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ENIERO JOSE\Desktop\CPS UNILLANOS\CONTRATO 2\ACOMPAÑAMIENTO A PROCESOS\GESTION DE CALIDAD\SGA\Formatos\"/>
    </mc:Choice>
  </mc:AlternateContent>
  <bookViews>
    <workbookView xWindow="0" yWindow="0" windowWidth="20490" windowHeight="7755"/>
  </bookViews>
  <sheets>
    <sheet name="SEGUIMIENTO POR SEDE" sheetId="1" r:id="rId1"/>
    <sheet name="CONSOLIDADO AÑO XXX" sheetId="2" r:id="rId2"/>
  </sheets>
  <definedNames>
    <definedName name="_xlnm.Print_Area" localSheetId="0">'SEGUIMIENTO POR SEDE'!$A$1:$N$51</definedName>
  </definedNames>
  <calcPr calcId="152511"/>
  <extLst>
    <ext uri="GoogleSheetsCustomDataVersion1">
      <go:sheetsCustomData xmlns:go="http://customooxmlschemas.google.com/" r:id="rId6" roundtripDataSignature="AMtx7mjowcETFl7RLA5krcaDP+zdAkOzog=="/>
    </ext>
  </extLst>
</workbook>
</file>

<file path=xl/calcChain.xml><?xml version="1.0" encoding="utf-8"?>
<calcChain xmlns="http://schemas.openxmlformats.org/spreadsheetml/2006/main">
  <c r="B9" i="2" l="1"/>
  <c r="B10" i="2"/>
  <c r="D10" i="2"/>
  <c r="C9" i="2"/>
  <c r="C10" i="2"/>
  <c r="H11" i="2"/>
  <c r="H12" i="2"/>
  <c r="G13" i="2"/>
  <c r="L10" i="2"/>
  <c r="G10" i="2"/>
  <c r="B11" i="2"/>
  <c r="D9" i="2" l="1"/>
  <c r="D11" i="2"/>
  <c r="N46" i="1"/>
  <c r="N47" i="1"/>
  <c r="N48" i="1"/>
  <c r="N49" i="1"/>
  <c r="N45" i="1"/>
  <c r="N34" i="1"/>
  <c r="N35" i="1"/>
  <c r="N36" i="1"/>
  <c r="N37" i="1"/>
  <c r="N33" i="1"/>
  <c r="N26" i="1"/>
  <c r="N27" i="1"/>
  <c r="N28" i="1"/>
  <c r="N29" i="1"/>
  <c r="N25" i="1"/>
  <c r="N18" i="1"/>
  <c r="N19" i="1"/>
  <c r="N20" i="1"/>
  <c r="N21" i="1"/>
  <c r="N17" i="1"/>
  <c r="N10" i="1"/>
  <c r="N11" i="1"/>
  <c r="N12" i="1"/>
  <c r="N13" i="1"/>
  <c r="N9" i="1"/>
  <c r="L9" i="2" l="1"/>
  <c r="C13" i="2"/>
  <c r="D13" i="2"/>
  <c r="E13" i="2"/>
  <c r="F13" i="2"/>
  <c r="H13" i="2"/>
  <c r="I13" i="2"/>
  <c r="J13" i="2"/>
  <c r="K13" i="2"/>
  <c r="L13" i="2"/>
  <c r="M13" i="2"/>
  <c r="C12" i="2"/>
  <c r="D12" i="2"/>
  <c r="E12" i="2"/>
  <c r="F12" i="2"/>
  <c r="G12" i="2"/>
  <c r="I12" i="2"/>
  <c r="J12" i="2"/>
  <c r="K12" i="2"/>
  <c r="L12" i="2"/>
  <c r="M12" i="2"/>
  <c r="C11" i="2"/>
  <c r="E11" i="2"/>
  <c r="F11" i="2"/>
  <c r="G11" i="2"/>
  <c r="I11" i="2"/>
  <c r="J11" i="2"/>
  <c r="K11" i="2"/>
  <c r="L11" i="2"/>
  <c r="M11" i="2"/>
  <c r="E10" i="2"/>
  <c r="F10" i="2"/>
  <c r="H10" i="2"/>
  <c r="I10" i="2"/>
  <c r="J10" i="2"/>
  <c r="K10" i="2"/>
  <c r="M10" i="2"/>
  <c r="E9" i="2"/>
  <c r="F9" i="2"/>
  <c r="G9" i="2"/>
  <c r="H9" i="2"/>
  <c r="I9" i="2"/>
  <c r="J9" i="2"/>
  <c r="K9" i="2"/>
  <c r="M9" i="2"/>
  <c r="B12" i="2"/>
  <c r="B13" i="2"/>
  <c r="N13" i="2" l="1"/>
  <c r="N11" i="2"/>
  <c r="N12" i="2"/>
  <c r="N10" i="2"/>
  <c r="N9" i="2"/>
  <c r="M14" i="2"/>
  <c r="L14" i="2"/>
  <c r="K14" i="2"/>
  <c r="J14" i="2"/>
  <c r="I14" i="2"/>
  <c r="H14" i="2"/>
  <c r="G14" i="2"/>
  <c r="F14" i="2"/>
  <c r="E14" i="2"/>
  <c r="D14" i="2"/>
  <c r="C14" i="2"/>
  <c r="M50" i="1"/>
  <c r="L50" i="1"/>
  <c r="K50" i="1"/>
  <c r="J50" i="1"/>
  <c r="I50" i="1"/>
  <c r="H50" i="1"/>
  <c r="G50" i="1"/>
  <c r="F50" i="1"/>
  <c r="E50" i="1"/>
  <c r="D50" i="1"/>
  <c r="C50" i="1"/>
  <c r="B50" i="1"/>
  <c r="M38" i="1"/>
  <c r="L38" i="1"/>
  <c r="K38" i="1"/>
  <c r="J38" i="1"/>
  <c r="I38" i="1"/>
  <c r="H38" i="1"/>
  <c r="G38" i="1"/>
  <c r="F38" i="1"/>
  <c r="E38" i="1"/>
  <c r="D38" i="1"/>
  <c r="C38" i="1"/>
  <c r="B38" i="1"/>
  <c r="M30" i="1"/>
  <c r="L30" i="1"/>
  <c r="K30" i="1"/>
  <c r="J30" i="1"/>
  <c r="I30" i="1"/>
  <c r="H30" i="1"/>
  <c r="G30" i="1"/>
  <c r="F30" i="1"/>
  <c r="E30" i="1"/>
  <c r="D30" i="1"/>
  <c r="C30" i="1"/>
  <c r="B30" i="1"/>
  <c r="M22" i="1"/>
  <c r="L22" i="1"/>
  <c r="K22" i="1"/>
  <c r="J22" i="1"/>
  <c r="I22" i="1"/>
  <c r="H22" i="1"/>
  <c r="G22" i="1"/>
  <c r="F22" i="1"/>
  <c r="E22" i="1"/>
  <c r="D22" i="1"/>
  <c r="C22" i="1"/>
  <c r="B22" i="1"/>
  <c r="M14" i="1"/>
  <c r="L14" i="1"/>
  <c r="L40" i="1" s="1"/>
  <c r="K14" i="1"/>
  <c r="K40" i="1" s="1"/>
  <c r="J14" i="1"/>
  <c r="J40" i="1" s="1"/>
  <c r="I14" i="1"/>
  <c r="H14" i="1"/>
  <c r="G14" i="1"/>
  <c r="G40" i="1" s="1"/>
  <c r="F14" i="1"/>
  <c r="F40" i="1" s="1"/>
  <c r="E14" i="1"/>
  <c r="D14" i="1"/>
  <c r="C14" i="1"/>
  <c r="C40" i="1" s="1"/>
  <c r="B14" i="1"/>
  <c r="M40" i="1" l="1"/>
  <c r="I40" i="1"/>
  <c r="E40" i="1"/>
  <c r="N50" i="1"/>
  <c r="H40" i="1"/>
  <c r="N38" i="1"/>
  <c r="D40" i="1"/>
  <c r="N30" i="1"/>
  <c r="N22" i="1"/>
  <c r="B40" i="1"/>
  <c r="N14" i="1"/>
  <c r="B14" i="2"/>
  <c r="N14" i="2" s="1"/>
  <c r="N40" i="1" l="1"/>
</calcChain>
</file>

<file path=xl/sharedStrings.xml><?xml version="1.0" encoding="utf-8"?>
<sst xmlns="http://schemas.openxmlformats.org/spreadsheetml/2006/main" count="100" uniqueCount="42">
  <si>
    <t>PROCESO GESTIÓN  DE LA CALIDAD</t>
  </si>
  <si>
    <t>FORMATO DE SEGUMIENTO A GENERACION DE RESIDUOS APROVECHABLES</t>
  </si>
  <si>
    <r>
      <rPr>
        <b/>
        <i/>
        <sz val="9"/>
        <color rgb="FF000000"/>
        <rFont val="Arial"/>
      </rPr>
      <t>Versión:</t>
    </r>
    <r>
      <rPr>
        <i/>
        <sz val="9"/>
        <color rgb="FF000000"/>
        <rFont val="Arial"/>
      </rPr>
      <t xml:space="preserve"> 01</t>
    </r>
  </si>
  <si>
    <t>SEDE VILLAVICENCIO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</si>
  <si>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</si>
  <si>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</si>
  <si>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</si>
  <si>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</si>
  <si>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</si>
  <si>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</si>
  <si>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</si>
  <si>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</si>
  <si>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</si>
  <si>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</si>
  <si>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</si>
  <si>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</si>
  <si>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BARCELONA</t>
  </si>
  <si>
    <t>CARTÓN</t>
  </si>
  <si>
    <t>VIDRIO</t>
  </si>
  <si>
    <t>PAPEL</t>
  </si>
  <si>
    <t xml:space="preserve">PLASTICO </t>
  </si>
  <si>
    <t>METALES</t>
  </si>
  <si>
    <t xml:space="preserve">SUBTOTAL </t>
  </si>
  <si>
    <t>SAN ANTONIO</t>
  </si>
  <si>
    <t>CENTRO DE IDIOMAS</t>
  </si>
  <si>
    <t>EMPORIO</t>
  </si>
  <si>
    <t>TOTAL</t>
  </si>
  <si>
    <t>SEDE GRANADA</t>
  </si>
  <si>
    <t>BOQUEMONTE</t>
  </si>
  <si>
    <t xml:space="preserve">TOTAL </t>
  </si>
  <si>
    <r>
      <rPr>
        <b/>
        <i/>
        <sz val="9"/>
        <color rgb="FF000000"/>
        <rFont val="Arial"/>
      </rPr>
      <t>Versión:</t>
    </r>
    <r>
      <rPr>
        <i/>
        <sz val="9"/>
        <color rgb="FF000000"/>
        <rFont val="Arial"/>
      </rPr>
      <t xml:space="preserve"> 01</t>
    </r>
  </si>
  <si>
    <t>UNIVERSIDAD DE LOS LLANOS</t>
  </si>
  <si>
    <r>
      <rPr>
        <b/>
        <i/>
        <sz val="9"/>
        <color rgb="FF000000"/>
        <rFont val="Arial"/>
      </rPr>
      <t xml:space="preserve">Fecha de aprobación: </t>
    </r>
    <r>
      <rPr>
        <i/>
        <sz val="9"/>
        <color rgb="FF000000"/>
        <rFont val="Arial"/>
      </rPr>
      <t>19/04/2021</t>
    </r>
  </si>
  <si>
    <r>
      <rPr>
        <b/>
        <i/>
        <sz val="9"/>
        <color rgb="FF000000"/>
        <rFont val="Arial"/>
      </rPr>
      <t>Página:</t>
    </r>
    <r>
      <rPr>
        <i/>
        <sz val="9"/>
        <color rgb="FF000000"/>
        <rFont val="Arial"/>
      </rPr>
      <t xml:space="preserve"> 1 de 2</t>
    </r>
  </si>
  <si>
    <r>
      <rPr>
        <b/>
        <i/>
        <sz val="9"/>
        <color rgb="FF000000"/>
        <rFont val="Arial"/>
      </rPr>
      <t>Página:</t>
    </r>
    <r>
      <rPr>
        <i/>
        <sz val="9"/>
        <color rgb="FF000000"/>
        <rFont val="Arial"/>
      </rPr>
      <t xml:space="preserve"> 2 de 2</t>
    </r>
  </si>
  <si>
    <r>
      <rPr>
        <b/>
        <i/>
        <sz val="9"/>
        <color rgb="FF000000"/>
        <rFont val="Arial"/>
      </rPr>
      <t>Fecha de aprobación:</t>
    </r>
    <r>
      <rPr>
        <i/>
        <sz val="9"/>
        <color rgb="FF000000"/>
        <rFont val="Arial"/>
      </rPr>
      <t xml:space="preserve"> 19/04/2021</t>
    </r>
  </si>
  <si>
    <t>TOTAL (Kg)</t>
  </si>
  <si>
    <t>AÑO: XXXX</t>
  </si>
  <si>
    <t>RESIDUOS APROVECHABLES</t>
  </si>
  <si>
    <t xml:space="preserve"> RESIDUOS APROVECHABLES</t>
  </si>
  <si>
    <r>
      <rPr>
        <b/>
        <i/>
        <sz val="9"/>
        <color rgb="FF000000"/>
        <rFont val="Arial"/>
      </rPr>
      <t>Código</t>
    </r>
    <r>
      <rPr>
        <i/>
        <sz val="9"/>
        <color rgb="FF000000"/>
        <rFont val="Arial"/>
      </rPr>
      <t>: FO-GCL-27</t>
    </r>
  </si>
  <si>
    <r>
      <rPr>
        <b/>
        <i/>
        <sz val="9"/>
        <color rgb="FF000000"/>
        <rFont val="Arial"/>
      </rPr>
      <t>Código:</t>
    </r>
    <r>
      <rPr>
        <i/>
        <sz val="9"/>
        <color rgb="FF000000"/>
        <rFont val="Arial"/>
      </rPr>
      <t xml:space="preserve"> FO-GCL-27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</si>
</sst>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_);_(* \(#,##0.0\);_(* &quot;-&quot;??_);_(@_)"/>
    <numFmt numFmtId="165" formatCode="_(* #,##0.00_);_(* \(#,##0.00\);_(* &quot;-&quot;??_);_(@_)"/>
  </numFmts>
  <fonts count="12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</font>
    <font>
      <b/>
      <sz val="10"/>
      <color rgb="FF000000"/>
      <name val="Arial"/>
    </font>
    <font>
      <i/>
      <sz val="9"/>
      <color rgb="FF000000"/>
      <name val="Arial"/>
    </font>
    <font>
      <b/>
      <i/>
      <sz val="9"/>
      <color rgb="FF000000"/>
      <name val="Arial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vertical="center"/>
    </xf>
    <xf numFmtId="165" fontId="1" fillId="5" borderId="10" xfId="0" applyNumberFormat="1" applyFont="1" applyFill="1" applyBorder="1" applyAlignment="1">
      <alignment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4" fontId="7" fillId="5" borderId="10" xfId="0" applyNumberFormat="1" applyFont="1" applyFill="1" applyBorder="1" applyAlignment="1">
      <alignment horizontal="center" vertical="center" wrapText="1"/>
    </xf>
    <xf numFmtId="165" fontId="7" fillId="5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wrapText="1"/>
    </xf>
    <xf numFmtId="4" fontId="10" fillId="0" borderId="10" xfId="0" applyNumberFormat="1" applyFont="1" applyBorder="1" applyAlignment="1">
      <alignment horizontal="right"/>
    </xf>
    <xf numFmtId="4" fontId="7" fillId="4" borderId="9" xfId="0" applyNumberFormat="1" applyFont="1" applyFill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/>
    </xf>
    <xf numFmtId="164" fontId="7" fillId="5" borderId="1" xfId="0" applyNumberFormat="1" applyFont="1" applyFill="1" applyBorder="1" applyAlignment="1">
      <alignment horizontal="right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/>
    </xf>
    <xf numFmtId="4" fontId="7" fillId="4" borderId="1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1447800" cy="428625"/>
    <xdr:sp macro="" textlink="">
      <xdr:nvSpPr>
        <xdr:cNvPr id="3" name="Shape 3"/>
        <xdr:cNvSpPr/>
      </xdr:nvSpPr>
      <xdr:spPr>
        <a:xfrm>
          <a:off x="4536375" y="3541875"/>
          <a:ext cx="1619250" cy="476250"/>
        </a:xfrm>
        <a:custGeom>
          <a:avLst/>
          <a:gdLst/>
          <a:ahLst/>
          <a:cxnLst/>
          <a:rect l="l" t="t" r="r" b="b"/>
          <a:pathLst>
            <a:path w="2406" h="749" extrusionOk="0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1628775" cy="485775"/>
    <xdr:sp macro="" textlink="">
      <xdr:nvSpPr>
        <xdr:cNvPr id="3" name="Shape 3"/>
        <xdr:cNvSpPr/>
      </xdr:nvSpPr>
      <xdr:spPr>
        <a:xfrm>
          <a:off x="4536375" y="3541875"/>
          <a:ext cx="1619250" cy="476250"/>
        </a:xfrm>
        <a:custGeom>
          <a:avLst/>
          <a:gdLst/>
          <a:ahLst/>
          <a:cxnLst/>
          <a:rect l="l" t="t" r="r" b="b"/>
          <a:pathLst>
            <a:path w="2406" h="749" extrusionOk="0">
              <a:moveTo>
                <a:pt x="191" y="293"/>
              </a:moveTo>
              <a:lnTo>
                <a:pt x="91" y="239"/>
              </a:lnTo>
              <a:lnTo>
                <a:pt x="85" y="250"/>
              </a:lnTo>
              <a:lnTo>
                <a:pt x="80" y="262"/>
              </a:lnTo>
              <a:lnTo>
                <a:pt x="75" y="275"/>
              </a:lnTo>
              <a:lnTo>
                <a:pt x="155" y="302"/>
              </a:lnTo>
              <a:lnTo>
                <a:pt x="149" y="320"/>
              </a:lnTo>
              <a:lnTo>
                <a:pt x="70" y="292"/>
              </a:lnTo>
              <a:lnTo>
                <a:pt x="66" y="304"/>
              </a:lnTo>
              <a:lnTo>
                <a:pt x="63" y="316"/>
              </a:lnTo>
              <a:lnTo>
                <a:pt x="61" y="329"/>
              </a:lnTo>
              <a:lnTo>
                <a:pt x="174" y="350"/>
              </a:lnTo>
              <a:lnTo>
                <a:pt x="177" y="335"/>
              </a:lnTo>
              <a:lnTo>
                <a:pt x="181" y="321"/>
              </a:lnTo>
              <a:lnTo>
                <a:pt x="181" y="320"/>
              </a:lnTo>
              <a:lnTo>
                <a:pt x="185" y="307"/>
              </a:lnTo>
              <a:lnTo>
                <a:pt x="191" y="293"/>
              </a:lnTo>
              <a:moveTo>
                <a:pt x="236" y="230"/>
              </a:moveTo>
              <a:lnTo>
                <a:pt x="214" y="206"/>
              </a:lnTo>
              <a:lnTo>
                <a:pt x="159" y="147"/>
              </a:lnTo>
              <a:lnTo>
                <a:pt x="150" y="156"/>
              </a:lnTo>
              <a:lnTo>
                <a:pt x="142" y="165"/>
              </a:lnTo>
              <a:lnTo>
                <a:pt x="134" y="175"/>
              </a:lnTo>
              <a:lnTo>
                <a:pt x="170" y="206"/>
              </a:lnTo>
              <a:lnTo>
                <a:pt x="123" y="189"/>
              </a:lnTo>
              <a:lnTo>
                <a:pt x="117" y="197"/>
              </a:lnTo>
              <a:lnTo>
                <a:pt x="111" y="205"/>
              </a:lnTo>
              <a:lnTo>
                <a:pt x="106" y="214"/>
              </a:lnTo>
              <a:lnTo>
                <a:pt x="101" y="223"/>
              </a:lnTo>
              <a:lnTo>
                <a:pt x="197" y="282"/>
              </a:lnTo>
              <a:lnTo>
                <a:pt x="200" y="275"/>
              </a:lnTo>
              <a:lnTo>
                <a:pt x="205" y="268"/>
              </a:lnTo>
              <a:lnTo>
                <a:pt x="209" y="261"/>
              </a:lnTo>
              <a:lnTo>
                <a:pt x="174" y="234"/>
              </a:lnTo>
              <a:lnTo>
                <a:pt x="217" y="251"/>
              </a:lnTo>
              <a:lnTo>
                <a:pt x="223" y="243"/>
              </a:lnTo>
              <a:lnTo>
                <a:pt x="229" y="236"/>
              </a:lnTo>
              <a:lnTo>
                <a:pt x="232" y="234"/>
              </a:lnTo>
              <a:lnTo>
                <a:pt x="236" y="230"/>
              </a:lnTo>
              <a:moveTo>
                <a:pt x="272" y="202"/>
              </a:moveTo>
              <a:lnTo>
                <a:pt x="206" y="111"/>
              </a:lnTo>
              <a:lnTo>
                <a:pt x="195" y="118"/>
              </a:lnTo>
              <a:lnTo>
                <a:pt x="185" y="125"/>
              </a:lnTo>
              <a:lnTo>
                <a:pt x="175" y="134"/>
              </a:lnTo>
              <a:lnTo>
                <a:pt x="246" y="221"/>
              </a:lnTo>
              <a:lnTo>
                <a:pt x="255" y="214"/>
              </a:lnTo>
              <a:lnTo>
                <a:pt x="263" y="208"/>
              </a:lnTo>
              <a:lnTo>
                <a:pt x="272" y="202"/>
              </a:lnTo>
              <a:moveTo>
                <a:pt x="337" y="174"/>
              </a:moveTo>
              <a:lnTo>
                <a:pt x="332" y="159"/>
              </a:lnTo>
              <a:lnTo>
                <a:pt x="328" y="148"/>
              </a:lnTo>
              <a:lnTo>
                <a:pt x="293" y="159"/>
              </a:lnTo>
              <a:lnTo>
                <a:pt x="265" y="80"/>
              </a:lnTo>
              <a:lnTo>
                <a:pt x="254" y="85"/>
              </a:lnTo>
              <a:lnTo>
                <a:pt x="242" y="90"/>
              </a:lnTo>
              <a:lnTo>
                <a:pt x="231" y="96"/>
              </a:lnTo>
              <a:lnTo>
                <a:pt x="279" y="198"/>
              </a:lnTo>
              <a:lnTo>
                <a:pt x="292" y="191"/>
              </a:lnTo>
              <a:lnTo>
                <a:pt x="307" y="184"/>
              </a:lnTo>
              <a:lnTo>
                <a:pt x="322" y="179"/>
              </a:lnTo>
              <a:lnTo>
                <a:pt x="337" y="174"/>
              </a:lnTo>
              <a:moveTo>
                <a:pt x="408" y="169"/>
              </a:moveTo>
              <a:lnTo>
                <a:pt x="407" y="168"/>
              </a:lnTo>
              <a:lnTo>
                <a:pt x="406" y="141"/>
              </a:lnTo>
              <a:lnTo>
                <a:pt x="406" y="140"/>
              </a:lnTo>
              <a:lnTo>
                <a:pt x="394" y="140"/>
              </a:lnTo>
              <a:lnTo>
                <a:pt x="382" y="140"/>
              </a:lnTo>
              <a:lnTo>
                <a:pt x="368" y="141"/>
              </a:lnTo>
              <a:lnTo>
                <a:pt x="363" y="57"/>
              </a:lnTo>
              <a:lnTo>
                <a:pt x="351" y="58"/>
              </a:lnTo>
              <a:lnTo>
                <a:pt x="338" y="60"/>
              </a:lnTo>
              <a:lnTo>
                <a:pt x="326" y="62"/>
              </a:lnTo>
              <a:lnTo>
                <a:pt x="344" y="173"/>
              </a:lnTo>
              <a:lnTo>
                <a:pt x="355" y="171"/>
              </a:lnTo>
              <a:lnTo>
                <a:pt x="367" y="169"/>
              </a:lnTo>
              <a:lnTo>
                <a:pt x="379" y="168"/>
              </a:lnTo>
              <a:lnTo>
                <a:pt x="391" y="168"/>
              </a:lnTo>
              <a:lnTo>
                <a:pt x="396" y="168"/>
              </a:lnTo>
              <a:lnTo>
                <a:pt x="402" y="168"/>
              </a:lnTo>
              <a:lnTo>
                <a:pt x="408" y="169"/>
              </a:lnTo>
              <a:moveTo>
                <a:pt x="422" y="410"/>
              </a:moveTo>
              <a:lnTo>
                <a:pt x="413" y="395"/>
              </a:lnTo>
              <a:lnTo>
                <a:pt x="395" y="381"/>
              </a:lnTo>
              <a:lnTo>
                <a:pt x="375" y="373"/>
              </a:lnTo>
              <a:lnTo>
                <a:pt x="361" y="378"/>
              </a:lnTo>
              <a:lnTo>
                <a:pt x="364" y="391"/>
              </a:lnTo>
              <a:lnTo>
                <a:pt x="382" y="402"/>
              </a:lnTo>
              <a:lnTo>
                <a:pt x="405" y="409"/>
              </a:lnTo>
              <a:lnTo>
                <a:pt x="422" y="410"/>
              </a:lnTo>
              <a:moveTo>
                <a:pt x="524" y="83"/>
              </a:moveTo>
              <a:lnTo>
                <a:pt x="501" y="74"/>
              </a:lnTo>
              <a:lnTo>
                <a:pt x="484" y="69"/>
              </a:lnTo>
              <a:lnTo>
                <a:pt x="484" y="98"/>
              </a:lnTo>
              <a:lnTo>
                <a:pt x="476" y="125"/>
              </a:lnTo>
              <a:lnTo>
                <a:pt x="451" y="118"/>
              </a:lnTo>
              <a:lnTo>
                <a:pt x="455" y="90"/>
              </a:lnTo>
              <a:lnTo>
                <a:pt x="484" y="98"/>
              </a:lnTo>
              <a:lnTo>
                <a:pt x="484" y="69"/>
              </a:lnTo>
              <a:lnTo>
                <a:pt x="477" y="67"/>
              </a:lnTo>
              <a:lnTo>
                <a:pt x="453" y="62"/>
              </a:lnTo>
              <a:lnTo>
                <a:pt x="427" y="58"/>
              </a:lnTo>
              <a:lnTo>
                <a:pt x="416" y="170"/>
              </a:lnTo>
              <a:lnTo>
                <a:pt x="425" y="170"/>
              </a:lnTo>
              <a:lnTo>
                <a:pt x="433" y="172"/>
              </a:lnTo>
              <a:lnTo>
                <a:pt x="441" y="173"/>
              </a:lnTo>
              <a:lnTo>
                <a:pt x="446" y="145"/>
              </a:lnTo>
              <a:lnTo>
                <a:pt x="468" y="152"/>
              </a:lnTo>
              <a:lnTo>
                <a:pt x="458" y="179"/>
              </a:lnTo>
              <a:lnTo>
                <a:pt x="465" y="181"/>
              </a:lnTo>
              <a:lnTo>
                <a:pt x="474" y="183"/>
              </a:lnTo>
              <a:lnTo>
                <a:pt x="481" y="186"/>
              </a:lnTo>
              <a:lnTo>
                <a:pt x="498" y="145"/>
              </a:lnTo>
              <a:lnTo>
                <a:pt x="506" y="125"/>
              </a:lnTo>
              <a:lnTo>
                <a:pt x="521" y="90"/>
              </a:lnTo>
              <a:lnTo>
                <a:pt x="524" y="83"/>
              </a:lnTo>
              <a:moveTo>
                <a:pt x="621" y="146"/>
              </a:moveTo>
              <a:lnTo>
                <a:pt x="611" y="137"/>
              </a:lnTo>
              <a:lnTo>
                <a:pt x="602" y="130"/>
              </a:lnTo>
              <a:lnTo>
                <a:pt x="592" y="122"/>
              </a:lnTo>
              <a:lnTo>
                <a:pt x="563" y="160"/>
              </a:lnTo>
              <a:lnTo>
                <a:pt x="577" y="112"/>
              </a:lnTo>
              <a:lnTo>
                <a:pt x="569" y="106"/>
              </a:lnTo>
              <a:lnTo>
                <a:pt x="560" y="101"/>
              </a:lnTo>
              <a:lnTo>
                <a:pt x="551" y="96"/>
              </a:lnTo>
              <a:lnTo>
                <a:pt x="542" y="92"/>
              </a:lnTo>
              <a:lnTo>
                <a:pt x="488" y="190"/>
              </a:lnTo>
              <a:lnTo>
                <a:pt x="495" y="194"/>
              </a:lnTo>
              <a:lnTo>
                <a:pt x="503" y="198"/>
              </a:lnTo>
              <a:lnTo>
                <a:pt x="509" y="202"/>
              </a:lnTo>
              <a:lnTo>
                <a:pt x="535" y="165"/>
              </a:lnTo>
              <a:lnTo>
                <a:pt x="520" y="209"/>
              </a:lnTo>
              <a:lnTo>
                <a:pt x="528" y="215"/>
              </a:lnTo>
              <a:lnTo>
                <a:pt x="535" y="221"/>
              </a:lnTo>
              <a:lnTo>
                <a:pt x="542" y="227"/>
              </a:lnTo>
              <a:lnTo>
                <a:pt x="602" y="165"/>
              </a:lnTo>
              <a:lnTo>
                <a:pt x="607" y="160"/>
              </a:lnTo>
              <a:lnTo>
                <a:pt x="621" y="146"/>
              </a:lnTo>
              <a:moveTo>
                <a:pt x="682" y="223"/>
              </a:moveTo>
              <a:lnTo>
                <a:pt x="671" y="206"/>
              </a:lnTo>
              <a:lnTo>
                <a:pt x="666" y="199"/>
              </a:lnTo>
              <a:lnTo>
                <a:pt x="659" y="188"/>
              </a:lnTo>
              <a:lnTo>
                <a:pt x="645" y="172"/>
              </a:lnTo>
              <a:lnTo>
                <a:pt x="643" y="170"/>
              </a:lnTo>
              <a:lnTo>
                <a:pt x="643" y="217"/>
              </a:lnTo>
              <a:lnTo>
                <a:pt x="597" y="244"/>
              </a:lnTo>
              <a:lnTo>
                <a:pt x="587" y="232"/>
              </a:lnTo>
              <a:lnTo>
                <a:pt x="629" y="199"/>
              </a:lnTo>
              <a:lnTo>
                <a:pt x="643" y="217"/>
              </a:lnTo>
              <a:lnTo>
                <a:pt x="643" y="170"/>
              </a:lnTo>
              <a:lnTo>
                <a:pt x="631" y="157"/>
              </a:lnTo>
              <a:lnTo>
                <a:pt x="549" y="234"/>
              </a:lnTo>
              <a:lnTo>
                <a:pt x="559" y="245"/>
              </a:lnTo>
              <a:lnTo>
                <a:pt x="568" y="256"/>
              </a:lnTo>
              <a:lnTo>
                <a:pt x="576" y="268"/>
              </a:lnTo>
              <a:lnTo>
                <a:pt x="584" y="280"/>
              </a:lnTo>
              <a:lnTo>
                <a:pt x="646" y="244"/>
              </a:lnTo>
              <a:lnTo>
                <a:pt x="682" y="223"/>
              </a:lnTo>
              <a:moveTo>
                <a:pt x="721" y="329"/>
              </a:moveTo>
              <a:lnTo>
                <a:pt x="715" y="304"/>
              </a:lnTo>
              <a:lnTo>
                <a:pt x="708" y="280"/>
              </a:lnTo>
              <a:lnTo>
                <a:pt x="707" y="277"/>
              </a:lnTo>
              <a:lnTo>
                <a:pt x="699" y="257"/>
              </a:lnTo>
              <a:lnTo>
                <a:pt x="688" y="234"/>
              </a:lnTo>
              <a:lnTo>
                <a:pt x="628" y="269"/>
              </a:lnTo>
              <a:lnTo>
                <a:pt x="643" y="313"/>
              </a:lnTo>
              <a:lnTo>
                <a:pt x="630" y="320"/>
              </a:lnTo>
              <a:lnTo>
                <a:pt x="614" y="276"/>
              </a:lnTo>
              <a:lnTo>
                <a:pt x="587" y="288"/>
              </a:lnTo>
              <a:lnTo>
                <a:pt x="594" y="303"/>
              </a:lnTo>
              <a:lnTo>
                <a:pt x="600" y="318"/>
              </a:lnTo>
              <a:lnTo>
                <a:pt x="604" y="334"/>
              </a:lnTo>
              <a:lnTo>
                <a:pt x="607" y="351"/>
              </a:lnTo>
              <a:lnTo>
                <a:pt x="676" y="336"/>
              </a:lnTo>
              <a:lnTo>
                <a:pt x="672" y="320"/>
              </a:lnTo>
              <a:lnTo>
                <a:pt x="664" y="283"/>
              </a:lnTo>
              <a:lnTo>
                <a:pt x="677" y="277"/>
              </a:lnTo>
              <a:lnTo>
                <a:pt x="693" y="334"/>
              </a:lnTo>
              <a:lnTo>
                <a:pt x="721" y="329"/>
              </a:lnTo>
              <a:moveTo>
                <a:pt x="782" y="407"/>
              </a:moveTo>
              <a:lnTo>
                <a:pt x="777" y="328"/>
              </a:lnTo>
              <a:lnTo>
                <a:pt x="757" y="254"/>
              </a:lnTo>
              <a:lnTo>
                <a:pt x="755" y="249"/>
              </a:lnTo>
              <a:lnTo>
                <a:pt x="755" y="407"/>
              </a:lnTo>
              <a:lnTo>
                <a:pt x="745" y="479"/>
              </a:lnTo>
              <a:lnTo>
                <a:pt x="721" y="546"/>
              </a:lnTo>
              <a:lnTo>
                <a:pt x="685" y="607"/>
              </a:lnTo>
              <a:lnTo>
                <a:pt x="639" y="659"/>
              </a:lnTo>
              <a:lnTo>
                <a:pt x="613" y="682"/>
              </a:lnTo>
              <a:lnTo>
                <a:pt x="583" y="703"/>
              </a:lnTo>
              <a:lnTo>
                <a:pt x="551" y="718"/>
              </a:lnTo>
              <a:lnTo>
                <a:pt x="518" y="723"/>
              </a:lnTo>
              <a:lnTo>
                <a:pt x="471" y="709"/>
              </a:lnTo>
              <a:lnTo>
                <a:pt x="449" y="678"/>
              </a:lnTo>
              <a:lnTo>
                <a:pt x="439" y="636"/>
              </a:lnTo>
              <a:lnTo>
                <a:pt x="432" y="591"/>
              </a:lnTo>
              <a:lnTo>
                <a:pt x="425" y="565"/>
              </a:lnTo>
              <a:lnTo>
                <a:pt x="408" y="536"/>
              </a:lnTo>
              <a:lnTo>
                <a:pt x="385" y="506"/>
              </a:lnTo>
              <a:lnTo>
                <a:pt x="357" y="478"/>
              </a:lnTo>
              <a:lnTo>
                <a:pt x="365" y="482"/>
              </a:lnTo>
              <a:lnTo>
                <a:pt x="375" y="486"/>
              </a:lnTo>
              <a:lnTo>
                <a:pt x="385" y="488"/>
              </a:lnTo>
              <a:lnTo>
                <a:pt x="396" y="489"/>
              </a:lnTo>
              <a:lnTo>
                <a:pt x="408" y="489"/>
              </a:lnTo>
              <a:lnTo>
                <a:pt x="418" y="487"/>
              </a:lnTo>
              <a:lnTo>
                <a:pt x="428" y="484"/>
              </a:lnTo>
              <a:lnTo>
                <a:pt x="439" y="479"/>
              </a:lnTo>
              <a:lnTo>
                <a:pt x="689" y="528"/>
              </a:lnTo>
              <a:lnTo>
                <a:pt x="697" y="528"/>
              </a:lnTo>
              <a:lnTo>
                <a:pt x="704" y="513"/>
              </a:lnTo>
              <a:lnTo>
                <a:pt x="701" y="509"/>
              </a:lnTo>
              <a:lnTo>
                <a:pt x="698" y="504"/>
              </a:lnTo>
              <a:lnTo>
                <a:pt x="691" y="501"/>
              </a:lnTo>
              <a:lnTo>
                <a:pt x="478" y="393"/>
              </a:lnTo>
              <a:lnTo>
                <a:pt x="466" y="375"/>
              </a:lnTo>
              <a:lnTo>
                <a:pt x="442" y="349"/>
              </a:lnTo>
              <a:lnTo>
                <a:pt x="433" y="343"/>
              </a:lnTo>
              <a:lnTo>
                <a:pt x="406" y="327"/>
              </a:lnTo>
              <a:lnTo>
                <a:pt x="357" y="316"/>
              </a:lnTo>
              <a:lnTo>
                <a:pt x="328" y="316"/>
              </a:lnTo>
              <a:lnTo>
                <a:pt x="302" y="321"/>
              </a:lnTo>
              <a:lnTo>
                <a:pt x="281" y="329"/>
              </a:lnTo>
              <a:lnTo>
                <a:pt x="263" y="340"/>
              </a:lnTo>
              <a:lnTo>
                <a:pt x="248" y="355"/>
              </a:lnTo>
              <a:lnTo>
                <a:pt x="237" y="372"/>
              </a:lnTo>
              <a:lnTo>
                <a:pt x="229" y="392"/>
              </a:lnTo>
              <a:lnTo>
                <a:pt x="224" y="413"/>
              </a:lnTo>
              <a:lnTo>
                <a:pt x="224" y="415"/>
              </a:lnTo>
              <a:lnTo>
                <a:pt x="229" y="460"/>
              </a:lnTo>
              <a:lnTo>
                <a:pt x="255" y="510"/>
              </a:lnTo>
              <a:lnTo>
                <a:pt x="289" y="558"/>
              </a:lnTo>
              <a:lnTo>
                <a:pt x="322" y="597"/>
              </a:lnTo>
              <a:lnTo>
                <a:pt x="333" y="611"/>
              </a:lnTo>
              <a:lnTo>
                <a:pt x="340" y="625"/>
              </a:lnTo>
              <a:lnTo>
                <a:pt x="343" y="640"/>
              </a:lnTo>
              <a:lnTo>
                <a:pt x="340" y="659"/>
              </a:lnTo>
              <a:lnTo>
                <a:pt x="321" y="694"/>
              </a:lnTo>
              <a:lnTo>
                <a:pt x="292" y="716"/>
              </a:lnTo>
              <a:lnTo>
                <a:pt x="256" y="722"/>
              </a:lnTo>
              <a:lnTo>
                <a:pt x="217" y="711"/>
              </a:lnTo>
              <a:lnTo>
                <a:pt x="192" y="696"/>
              </a:lnTo>
              <a:lnTo>
                <a:pt x="167" y="678"/>
              </a:lnTo>
              <a:lnTo>
                <a:pt x="144" y="659"/>
              </a:lnTo>
              <a:lnTo>
                <a:pt x="123" y="638"/>
              </a:lnTo>
              <a:lnTo>
                <a:pt x="81" y="583"/>
              </a:lnTo>
              <a:lnTo>
                <a:pt x="50" y="519"/>
              </a:lnTo>
              <a:lnTo>
                <a:pt x="31" y="450"/>
              </a:lnTo>
              <a:lnTo>
                <a:pt x="27" y="378"/>
              </a:lnTo>
              <a:lnTo>
                <a:pt x="27" y="376"/>
              </a:lnTo>
              <a:lnTo>
                <a:pt x="37" y="304"/>
              </a:lnTo>
              <a:lnTo>
                <a:pt x="61" y="237"/>
              </a:lnTo>
              <a:lnTo>
                <a:pt x="97" y="176"/>
              </a:lnTo>
              <a:lnTo>
                <a:pt x="143" y="124"/>
              </a:lnTo>
              <a:lnTo>
                <a:pt x="199" y="82"/>
              </a:lnTo>
              <a:lnTo>
                <a:pt x="262" y="51"/>
              </a:lnTo>
              <a:lnTo>
                <a:pt x="331" y="32"/>
              </a:lnTo>
              <a:lnTo>
                <a:pt x="405" y="28"/>
              </a:lnTo>
              <a:lnTo>
                <a:pt x="478" y="38"/>
              </a:lnTo>
              <a:lnTo>
                <a:pt x="545" y="62"/>
              </a:lnTo>
              <a:lnTo>
                <a:pt x="606" y="98"/>
              </a:lnTo>
              <a:lnTo>
                <a:pt x="658" y="145"/>
              </a:lnTo>
              <a:lnTo>
                <a:pt x="701" y="201"/>
              </a:lnTo>
              <a:lnTo>
                <a:pt x="732" y="264"/>
              </a:lnTo>
              <a:lnTo>
                <a:pt x="750" y="333"/>
              </a:lnTo>
              <a:lnTo>
                <a:pt x="755" y="402"/>
              </a:lnTo>
              <a:lnTo>
                <a:pt x="755" y="407"/>
              </a:lnTo>
              <a:lnTo>
                <a:pt x="755" y="249"/>
              </a:lnTo>
              <a:lnTo>
                <a:pt x="724" y="186"/>
              </a:lnTo>
              <a:lnTo>
                <a:pt x="678" y="126"/>
              </a:lnTo>
              <a:lnTo>
                <a:pt x="622" y="76"/>
              </a:lnTo>
              <a:lnTo>
                <a:pt x="557" y="37"/>
              </a:lnTo>
              <a:lnTo>
                <a:pt x="532" y="28"/>
              </a:lnTo>
              <a:lnTo>
                <a:pt x="484" y="11"/>
              </a:lnTo>
              <a:lnTo>
                <a:pt x="406" y="0"/>
              </a:lnTo>
              <a:lnTo>
                <a:pt x="327" y="5"/>
              </a:lnTo>
              <a:lnTo>
                <a:pt x="252" y="25"/>
              </a:lnTo>
              <a:lnTo>
                <a:pt x="185" y="58"/>
              </a:lnTo>
              <a:lnTo>
                <a:pt x="125" y="104"/>
              </a:lnTo>
              <a:lnTo>
                <a:pt x="75" y="160"/>
              </a:lnTo>
              <a:lnTo>
                <a:pt x="36" y="225"/>
              </a:lnTo>
              <a:lnTo>
                <a:pt x="11" y="297"/>
              </a:lnTo>
              <a:lnTo>
                <a:pt x="0" y="375"/>
              </a:lnTo>
              <a:lnTo>
                <a:pt x="0" y="378"/>
              </a:lnTo>
              <a:lnTo>
                <a:pt x="4" y="455"/>
              </a:lnTo>
              <a:lnTo>
                <a:pt x="24" y="529"/>
              </a:lnTo>
              <a:lnTo>
                <a:pt x="58" y="597"/>
              </a:lnTo>
              <a:lnTo>
                <a:pt x="104" y="657"/>
              </a:lnTo>
              <a:lnTo>
                <a:pt x="123" y="677"/>
              </a:lnTo>
              <a:lnTo>
                <a:pt x="145" y="696"/>
              </a:lnTo>
              <a:lnTo>
                <a:pt x="167" y="712"/>
              </a:lnTo>
              <a:lnTo>
                <a:pt x="191" y="728"/>
              </a:lnTo>
              <a:lnTo>
                <a:pt x="243" y="748"/>
              </a:lnTo>
              <a:lnTo>
                <a:pt x="294" y="744"/>
              </a:lnTo>
              <a:lnTo>
                <a:pt x="329" y="722"/>
              </a:lnTo>
              <a:lnTo>
                <a:pt x="337" y="717"/>
              </a:lnTo>
              <a:lnTo>
                <a:pt x="365" y="667"/>
              </a:lnTo>
              <a:lnTo>
                <a:pt x="370" y="641"/>
              </a:lnTo>
              <a:lnTo>
                <a:pt x="367" y="619"/>
              </a:lnTo>
              <a:lnTo>
                <a:pt x="357" y="599"/>
              </a:lnTo>
              <a:lnTo>
                <a:pt x="342" y="579"/>
              </a:lnTo>
              <a:lnTo>
                <a:pt x="312" y="543"/>
              </a:lnTo>
              <a:lnTo>
                <a:pt x="281" y="500"/>
              </a:lnTo>
              <a:lnTo>
                <a:pt x="256" y="456"/>
              </a:lnTo>
              <a:lnTo>
                <a:pt x="250" y="419"/>
              </a:lnTo>
              <a:lnTo>
                <a:pt x="255" y="402"/>
              </a:lnTo>
              <a:lnTo>
                <a:pt x="261" y="386"/>
              </a:lnTo>
              <a:lnTo>
                <a:pt x="269" y="373"/>
              </a:lnTo>
              <a:lnTo>
                <a:pt x="280" y="362"/>
              </a:lnTo>
              <a:lnTo>
                <a:pt x="294" y="353"/>
              </a:lnTo>
              <a:lnTo>
                <a:pt x="311" y="347"/>
              </a:lnTo>
              <a:lnTo>
                <a:pt x="332" y="344"/>
              </a:lnTo>
              <a:lnTo>
                <a:pt x="356" y="343"/>
              </a:lnTo>
              <a:lnTo>
                <a:pt x="401" y="355"/>
              </a:lnTo>
              <a:lnTo>
                <a:pt x="432" y="378"/>
              </a:lnTo>
              <a:lnTo>
                <a:pt x="450" y="400"/>
              </a:lnTo>
              <a:lnTo>
                <a:pt x="456" y="410"/>
              </a:lnTo>
              <a:lnTo>
                <a:pt x="457" y="413"/>
              </a:lnTo>
              <a:lnTo>
                <a:pt x="460" y="415"/>
              </a:lnTo>
              <a:lnTo>
                <a:pt x="463" y="417"/>
              </a:lnTo>
              <a:lnTo>
                <a:pt x="671" y="509"/>
              </a:lnTo>
              <a:lnTo>
                <a:pt x="540" y="479"/>
              </a:lnTo>
              <a:lnTo>
                <a:pt x="532" y="478"/>
              </a:lnTo>
              <a:lnTo>
                <a:pt x="490" y="468"/>
              </a:lnTo>
              <a:lnTo>
                <a:pt x="441" y="457"/>
              </a:lnTo>
              <a:lnTo>
                <a:pt x="431" y="462"/>
              </a:lnTo>
              <a:lnTo>
                <a:pt x="420" y="466"/>
              </a:lnTo>
              <a:lnTo>
                <a:pt x="408" y="468"/>
              </a:lnTo>
              <a:lnTo>
                <a:pt x="394" y="468"/>
              </a:lnTo>
              <a:lnTo>
                <a:pt x="382" y="465"/>
              </a:lnTo>
              <a:lnTo>
                <a:pt x="373" y="461"/>
              </a:lnTo>
              <a:lnTo>
                <a:pt x="365" y="457"/>
              </a:lnTo>
              <a:lnTo>
                <a:pt x="355" y="453"/>
              </a:lnTo>
              <a:lnTo>
                <a:pt x="343" y="453"/>
              </a:lnTo>
              <a:lnTo>
                <a:pt x="333" y="461"/>
              </a:lnTo>
              <a:lnTo>
                <a:pt x="329" y="472"/>
              </a:lnTo>
              <a:lnTo>
                <a:pt x="336" y="487"/>
              </a:lnTo>
              <a:lnTo>
                <a:pt x="354" y="507"/>
              </a:lnTo>
              <a:lnTo>
                <a:pt x="378" y="534"/>
              </a:lnTo>
              <a:lnTo>
                <a:pt x="399" y="566"/>
              </a:lnTo>
              <a:lnTo>
                <a:pt x="410" y="596"/>
              </a:lnTo>
              <a:lnTo>
                <a:pt x="419" y="660"/>
              </a:lnTo>
              <a:lnTo>
                <a:pt x="437" y="711"/>
              </a:lnTo>
              <a:lnTo>
                <a:pt x="474" y="743"/>
              </a:lnTo>
              <a:lnTo>
                <a:pt x="545" y="749"/>
              </a:lnTo>
              <a:lnTo>
                <a:pt x="572" y="741"/>
              </a:lnTo>
              <a:lnTo>
                <a:pt x="602" y="724"/>
              </a:lnTo>
              <a:lnTo>
                <a:pt x="603" y="723"/>
              </a:lnTo>
              <a:lnTo>
                <a:pt x="631" y="702"/>
              </a:lnTo>
              <a:lnTo>
                <a:pt x="657" y="680"/>
              </a:lnTo>
              <a:lnTo>
                <a:pt x="707" y="623"/>
              </a:lnTo>
              <a:lnTo>
                <a:pt x="745" y="558"/>
              </a:lnTo>
              <a:lnTo>
                <a:pt x="771" y="486"/>
              </a:lnTo>
              <a:lnTo>
                <a:pt x="782" y="407"/>
              </a:lnTo>
              <a:moveTo>
                <a:pt x="960" y="115"/>
              </a:moveTo>
              <a:lnTo>
                <a:pt x="914" y="115"/>
              </a:lnTo>
              <a:lnTo>
                <a:pt x="913" y="284"/>
              </a:lnTo>
              <a:lnTo>
                <a:pt x="912" y="288"/>
              </a:lnTo>
              <a:lnTo>
                <a:pt x="908" y="295"/>
              </a:lnTo>
              <a:lnTo>
                <a:pt x="904" y="296"/>
              </a:lnTo>
              <a:lnTo>
                <a:pt x="895" y="296"/>
              </a:lnTo>
              <a:lnTo>
                <a:pt x="891" y="295"/>
              </a:lnTo>
              <a:lnTo>
                <a:pt x="887" y="289"/>
              </a:lnTo>
              <a:lnTo>
                <a:pt x="886" y="284"/>
              </a:lnTo>
              <a:lnTo>
                <a:pt x="886" y="115"/>
              </a:lnTo>
              <a:lnTo>
                <a:pt x="839" y="115"/>
              </a:lnTo>
              <a:lnTo>
                <a:pt x="839" y="268"/>
              </a:lnTo>
              <a:lnTo>
                <a:pt x="840" y="284"/>
              </a:lnTo>
              <a:lnTo>
                <a:pt x="843" y="297"/>
              </a:lnTo>
              <a:lnTo>
                <a:pt x="848" y="309"/>
              </a:lnTo>
              <a:lnTo>
                <a:pt x="854" y="319"/>
              </a:lnTo>
              <a:lnTo>
                <a:pt x="863" y="326"/>
              </a:lnTo>
              <a:lnTo>
                <a:pt x="873" y="331"/>
              </a:lnTo>
              <a:lnTo>
                <a:pt x="885" y="334"/>
              </a:lnTo>
              <a:lnTo>
                <a:pt x="899" y="336"/>
              </a:lnTo>
              <a:lnTo>
                <a:pt x="914" y="334"/>
              </a:lnTo>
              <a:lnTo>
                <a:pt x="926" y="331"/>
              </a:lnTo>
              <a:lnTo>
                <a:pt x="936" y="326"/>
              </a:lnTo>
              <a:lnTo>
                <a:pt x="945" y="319"/>
              </a:lnTo>
              <a:lnTo>
                <a:pt x="952" y="309"/>
              </a:lnTo>
              <a:lnTo>
                <a:pt x="956" y="298"/>
              </a:lnTo>
              <a:lnTo>
                <a:pt x="957" y="296"/>
              </a:lnTo>
              <a:lnTo>
                <a:pt x="959" y="284"/>
              </a:lnTo>
              <a:lnTo>
                <a:pt x="960" y="268"/>
              </a:lnTo>
              <a:lnTo>
                <a:pt x="960" y="115"/>
              </a:lnTo>
              <a:moveTo>
                <a:pt x="960" y="509"/>
              </a:moveTo>
              <a:lnTo>
                <a:pt x="960" y="494"/>
              </a:lnTo>
              <a:lnTo>
                <a:pt x="958" y="488"/>
              </a:lnTo>
              <a:lnTo>
                <a:pt x="957" y="481"/>
              </a:lnTo>
              <a:lnTo>
                <a:pt x="953" y="471"/>
              </a:lnTo>
              <a:lnTo>
                <a:pt x="947" y="463"/>
              </a:lnTo>
              <a:lnTo>
                <a:pt x="939" y="458"/>
              </a:lnTo>
              <a:lnTo>
                <a:pt x="928" y="454"/>
              </a:lnTo>
              <a:lnTo>
                <a:pt x="914" y="451"/>
              </a:lnTo>
              <a:lnTo>
                <a:pt x="913" y="451"/>
              </a:lnTo>
              <a:lnTo>
                <a:pt x="913" y="500"/>
              </a:lnTo>
              <a:lnTo>
                <a:pt x="913" y="618"/>
              </a:lnTo>
              <a:lnTo>
                <a:pt x="912" y="624"/>
              </a:lnTo>
              <a:lnTo>
                <a:pt x="907" y="629"/>
              </a:lnTo>
              <a:lnTo>
                <a:pt x="901" y="631"/>
              </a:lnTo>
              <a:lnTo>
                <a:pt x="886" y="631"/>
              </a:lnTo>
              <a:lnTo>
                <a:pt x="886" y="488"/>
              </a:lnTo>
              <a:lnTo>
                <a:pt x="901" y="488"/>
              </a:lnTo>
              <a:lnTo>
                <a:pt x="907" y="489"/>
              </a:lnTo>
              <a:lnTo>
                <a:pt x="909" y="492"/>
              </a:lnTo>
              <a:lnTo>
                <a:pt x="912" y="495"/>
              </a:lnTo>
              <a:lnTo>
                <a:pt x="913" y="500"/>
              </a:lnTo>
              <a:lnTo>
                <a:pt x="913" y="451"/>
              </a:lnTo>
              <a:lnTo>
                <a:pt x="897" y="450"/>
              </a:lnTo>
              <a:lnTo>
                <a:pt x="840" y="450"/>
              </a:lnTo>
              <a:lnTo>
                <a:pt x="840" y="668"/>
              </a:lnTo>
              <a:lnTo>
                <a:pt x="906" y="668"/>
              </a:lnTo>
              <a:lnTo>
                <a:pt x="918" y="667"/>
              </a:lnTo>
              <a:lnTo>
                <a:pt x="932" y="663"/>
              </a:lnTo>
              <a:lnTo>
                <a:pt x="938" y="660"/>
              </a:lnTo>
              <a:lnTo>
                <a:pt x="943" y="656"/>
              </a:lnTo>
              <a:lnTo>
                <a:pt x="949" y="651"/>
              </a:lnTo>
              <a:lnTo>
                <a:pt x="954" y="645"/>
              </a:lnTo>
              <a:lnTo>
                <a:pt x="959" y="631"/>
              </a:lnTo>
              <a:lnTo>
                <a:pt x="960" y="621"/>
              </a:lnTo>
              <a:lnTo>
                <a:pt x="960" y="509"/>
              </a:lnTo>
              <a:moveTo>
                <a:pt x="1088" y="626"/>
              </a:moveTo>
              <a:lnTo>
                <a:pt x="1028" y="626"/>
              </a:lnTo>
              <a:lnTo>
                <a:pt x="1028" y="577"/>
              </a:lnTo>
              <a:lnTo>
                <a:pt x="1079" y="577"/>
              </a:lnTo>
              <a:lnTo>
                <a:pt x="1079" y="536"/>
              </a:lnTo>
              <a:lnTo>
                <a:pt x="1028" y="536"/>
              </a:lnTo>
              <a:lnTo>
                <a:pt x="1028" y="492"/>
              </a:lnTo>
              <a:lnTo>
                <a:pt x="1086" y="492"/>
              </a:lnTo>
              <a:lnTo>
                <a:pt x="1086" y="450"/>
              </a:lnTo>
              <a:lnTo>
                <a:pt x="982" y="450"/>
              </a:lnTo>
              <a:lnTo>
                <a:pt x="982" y="668"/>
              </a:lnTo>
              <a:lnTo>
                <a:pt x="1088" y="668"/>
              </a:lnTo>
              <a:lnTo>
                <a:pt x="1088" y="626"/>
              </a:lnTo>
              <a:moveTo>
                <a:pt x="1136" y="115"/>
              </a:moveTo>
              <a:lnTo>
                <a:pt x="1091" y="115"/>
              </a:lnTo>
              <a:lnTo>
                <a:pt x="1091" y="213"/>
              </a:lnTo>
              <a:lnTo>
                <a:pt x="1091" y="223"/>
              </a:lnTo>
              <a:lnTo>
                <a:pt x="1092" y="244"/>
              </a:lnTo>
              <a:lnTo>
                <a:pt x="1093" y="255"/>
              </a:lnTo>
              <a:lnTo>
                <a:pt x="1095" y="266"/>
              </a:lnTo>
              <a:lnTo>
                <a:pt x="1092" y="254"/>
              </a:lnTo>
              <a:lnTo>
                <a:pt x="1090" y="243"/>
              </a:lnTo>
              <a:lnTo>
                <a:pt x="1085" y="222"/>
              </a:lnTo>
              <a:lnTo>
                <a:pt x="1082" y="213"/>
              </a:lnTo>
              <a:lnTo>
                <a:pt x="1079" y="203"/>
              </a:lnTo>
              <a:lnTo>
                <a:pt x="1072" y="176"/>
              </a:lnTo>
              <a:lnTo>
                <a:pt x="1055" y="115"/>
              </a:lnTo>
              <a:lnTo>
                <a:pt x="1003" y="115"/>
              </a:lnTo>
              <a:lnTo>
                <a:pt x="1003" y="332"/>
              </a:lnTo>
              <a:lnTo>
                <a:pt x="1048" y="332"/>
              </a:lnTo>
              <a:lnTo>
                <a:pt x="1048" y="252"/>
              </a:lnTo>
              <a:lnTo>
                <a:pt x="1048" y="243"/>
              </a:lnTo>
              <a:lnTo>
                <a:pt x="1048" y="232"/>
              </a:lnTo>
              <a:lnTo>
                <a:pt x="1047" y="219"/>
              </a:lnTo>
              <a:lnTo>
                <a:pt x="1047" y="210"/>
              </a:lnTo>
              <a:lnTo>
                <a:pt x="1046" y="198"/>
              </a:lnTo>
              <a:lnTo>
                <a:pt x="1045" y="187"/>
              </a:lnTo>
              <a:lnTo>
                <a:pt x="1044" y="176"/>
              </a:lnTo>
              <a:lnTo>
                <a:pt x="1046" y="188"/>
              </a:lnTo>
              <a:lnTo>
                <a:pt x="1049" y="198"/>
              </a:lnTo>
              <a:lnTo>
                <a:pt x="1053" y="219"/>
              </a:lnTo>
              <a:lnTo>
                <a:pt x="1056" y="229"/>
              </a:lnTo>
              <a:lnTo>
                <a:pt x="1059" y="239"/>
              </a:lnTo>
              <a:lnTo>
                <a:pt x="1085" y="332"/>
              </a:lnTo>
              <a:lnTo>
                <a:pt x="1136" y="332"/>
              </a:lnTo>
              <a:lnTo>
                <a:pt x="1136" y="266"/>
              </a:lnTo>
              <a:lnTo>
                <a:pt x="1136" y="115"/>
              </a:lnTo>
              <a:moveTo>
                <a:pt x="1226" y="115"/>
              </a:moveTo>
              <a:lnTo>
                <a:pt x="1180" y="115"/>
              </a:lnTo>
              <a:lnTo>
                <a:pt x="1180" y="332"/>
              </a:lnTo>
              <a:lnTo>
                <a:pt x="1226" y="332"/>
              </a:lnTo>
              <a:lnTo>
                <a:pt x="1226" y="115"/>
              </a:lnTo>
              <a:moveTo>
                <a:pt x="1267" y="625"/>
              </a:moveTo>
              <a:lnTo>
                <a:pt x="1216" y="625"/>
              </a:lnTo>
              <a:lnTo>
                <a:pt x="1216" y="450"/>
              </a:lnTo>
              <a:lnTo>
                <a:pt x="1170" y="450"/>
              </a:lnTo>
              <a:lnTo>
                <a:pt x="1170" y="668"/>
              </a:lnTo>
              <a:lnTo>
                <a:pt x="1267" y="668"/>
              </a:lnTo>
              <a:lnTo>
                <a:pt x="1267" y="625"/>
              </a:lnTo>
              <a:moveTo>
                <a:pt x="1381" y="115"/>
              </a:moveTo>
              <a:lnTo>
                <a:pt x="1333" y="115"/>
              </a:lnTo>
              <a:lnTo>
                <a:pt x="1323" y="213"/>
              </a:lnTo>
              <a:lnTo>
                <a:pt x="1322" y="231"/>
              </a:lnTo>
              <a:lnTo>
                <a:pt x="1320" y="248"/>
              </a:lnTo>
              <a:lnTo>
                <a:pt x="1319" y="263"/>
              </a:lnTo>
              <a:lnTo>
                <a:pt x="1318" y="278"/>
              </a:lnTo>
              <a:lnTo>
                <a:pt x="1316" y="241"/>
              </a:lnTo>
              <a:lnTo>
                <a:pt x="1314" y="217"/>
              </a:lnTo>
              <a:lnTo>
                <a:pt x="1314" y="208"/>
              </a:lnTo>
              <a:lnTo>
                <a:pt x="1313" y="204"/>
              </a:lnTo>
              <a:lnTo>
                <a:pt x="1305" y="115"/>
              </a:lnTo>
              <a:lnTo>
                <a:pt x="1256" y="115"/>
              </a:lnTo>
              <a:lnTo>
                <a:pt x="1289" y="332"/>
              </a:lnTo>
              <a:lnTo>
                <a:pt x="1348" y="332"/>
              </a:lnTo>
              <a:lnTo>
                <a:pt x="1356" y="278"/>
              </a:lnTo>
              <a:lnTo>
                <a:pt x="1381" y="115"/>
              </a:lnTo>
              <a:moveTo>
                <a:pt x="1401" y="514"/>
              </a:moveTo>
              <a:lnTo>
                <a:pt x="1400" y="499"/>
              </a:lnTo>
              <a:lnTo>
                <a:pt x="1398" y="486"/>
              </a:lnTo>
              <a:lnTo>
                <a:pt x="1397" y="485"/>
              </a:lnTo>
              <a:lnTo>
                <a:pt x="1393" y="474"/>
              </a:lnTo>
              <a:lnTo>
                <a:pt x="1386" y="464"/>
              </a:lnTo>
              <a:lnTo>
                <a:pt x="1377" y="457"/>
              </a:lnTo>
              <a:lnTo>
                <a:pt x="1367" y="452"/>
              </a:lnTo>
              <a:lnTo>
                <a:pt x="1354" y="448"/>
              </a:lnTo>
              <a:lnTo>
                <a:pt x="1354" y="620"/>
              </a:lnTo>
              <a:lnTo>
                <a:pt x="1353" y="624"/>
              </a:lnTo>
              <a:lnTo>
                <a:pt x="1348" y="630"/>
              </a:lnTo>
              <a:lnTo>
                <a:pt x="1345" y="632"/>
              </a:lnTo>
              <a:lnTo>
                <a:pt x="1335" y="632"/>
              </a:lnTo>
              <a:lnTo>
                <a:pt x="1331" y="630"/>
              </a:lnTo>
              <a:lnTo>
                <a:pt x="1327" y="624"/>
              </a:lnTo>
              <a:lnTo>
                <a:pt x="1326" y="620"/>
              </a:lnTo>
              <a:lnTo>
                <a:pt x="1326" y="499"/>
              </a:lnTo>
              <a:lnTo>
                <a:pt x="1327" y="494"/>
              </a:lnTo>
              <a:lnTo>
                <a:pt x="1331" y="488"/>
              </a:lnTo>
              <a:lnTo>
                <a:pt x="1335" y="486"/>
              </a:lnTo>
              <a:lnTo>
                <a:pt x="1345" y="486"/>
              </a:lnTo>
              <a:lnTo>
                <a:pt x="1348" y="488"/>
              </a:lnTo>
              <a:lnTo>
                <a:pt x="1353" y="494"/>
              </a:lnTo>
              <a:lnTo>
                <a:pt x="1354" y="499"/>
              </a:lnTo>
              <a:lnTo>
                <a:pt x="1354" y="620"/>
              </a:lnTo>
              <a:lnTo>
                <a:pt x="1354" y="448"/>
              </a:lnTo>
              <a:lnTo>
                <a:pt x="1340" y="447"/>
              </a:lnTo>
              <a:lnTo>
                <a:pt x="1326" y="448"/>
              </a:lnTo>
              <a:lnTo>
                <a:pt x="1313" y="452"/>
              </a:lnTo>
              <a:lnTo>
                <a:pt x="1303" y="457"/>
              </a:lnTo>
              <a:lnTo>
                <a:pt x="1294" y="464"/>
              </a:lnTo>
              <a:lnTo>
                <a:pt x="1287" y="474"/>
              </a:lnTo>
              <a:lnTo>
                <a:pt x="1282" y="485"/>
              </a:lnTo>
              <a:lnTo>
                <a:pt x="1280" y="499"/>
              </a:lnTo>
              <a:lnTo>
                <a:pt x="1279" y="514"/>
              </a:lnTo>
              <a:lnTo>
                <a:pt x="1279" y="604"/>
              </a:lnTo>
              <a:lnTo>
                <a:pt x="1280" y="620"/>
              </a:lnTo>
              <a:lnTo>
                <a:pt x="1283" y="633"/>
              </a:lnTo>
              <a:lnTo>
                <a:pt x="1287" y="645"/>
              </a:lnTo>
              <a:lnTo>
                <a:pt x="1294" y="654"/>
              </a:lnTo>
              <a:lnTo>
                <a:pt x="1303" y="662"/>
              </a:lnTo>
              <a:lnTo>
                <a:pt x="1313" y="667"/>
              </a:lnTo>
              <a:lnTo>
                <a:pt x="1326" y="670"/>
              </a:lnTo>
              <a:lnTo>
                <a:pt x="1340" y="671"/>
              </a:lnTo>
              <a:lnTo>
                <a:pt x="1354" y="670"/>
              </a:lnTo>
              <a:lnTo>
                <a:pt x="1367" y="667"/>
              </a:lnTo>
              <a:lnTo>
                <a:pt x="1377" y="662"/>
              </a:lnTo>
              <a:lnTo>
                <a:pt x="1386" y="654"/>
              </a:lnTo>
              <a:lnTo>
                <a:pt x="1393" y="645"/>
              </a:lnTo>
              <a:lnTo>
                <a:pt x="1397" y="633"/>
              </a:lnTo>
              <a:lnTo>
                <a:pt x="1398" y="632"/>
              </a:lnTo>
              <a:lnTo>
                <a:pt x="1400" y="620"/>
              </a:lnTo>
              <a:lnTo>
                <a:pt x="1401" y="604"/>
              </a:lnTo>
              <a:lnTo>
                <a:pt x="1401" y="514"/>
              </a:lnTo>
              <a:moveTo>
                <a:pt x="1517" y="290"/>
              </a:moveTo>
              <a:lnTo>
                <a:pt x="1458" y="290"/>
              </a:lnTo>
              <a:lnTo>
                <a:pt x="1458" y="242"/>
              </a:lnTo>
              <a:lnTo>
                <a:pt x="1508" y="242"/>
              </a:lnTo>
              <a:lnTo>
                <a:pt x="1508" y="200"/>
              </a:lnTo>
              <a:lnTo>
                <a:pt x="1458" y="200"/>
              </a:lnTo>
              <a:lnTo>
                <a:pt x="1458" y="157"/>
              </a:lnTo>
              <a:lnTo>
                <a:pt x="1515" y="157"/>
              </a:lnTo>
              <a:lnTo>
                <a:pt x="1515" y="115"/>
              </a:lnTo>
              <a:lnTo>
                <a:pt x="1411" y="115"/>
              </a:lnTo>
              <a:lnTo>
                <a:pt x="1411" y="332"/>
              </a:lnTo>
              <a:lnTo>
                <a:pt x="1517" y="332"/>
              </a:lnTo>
              <a:lnTo>
                <a:pt x="1517" y="290"/>
              </a:lnTo>
              <a:moveTo>
                <a:pt x="1539" y="605"/>
              </a:moveTo>
              <a:lnTo>
                <a:pt x="1539" y="599"/>
              </a:lnTo>
              <a:lnTo>
                <a:pt x="1538" y="594"/>
              </a:lnTo>
              <a:lnTo>
                <a:pt x="1536" y="588"/>
              </a:lnTo>
              <a:lnTo>
                <a:pt x="1535" y="583"/>
              </a:lnTo>
              <a:lnTo>
                <a:pt x="1532" y="578"/>
              </a:lnTo>
              <a:lnTo>
                <a:pt x="1528" y="572"/>
              </a:lnTo>
              <a:lnTo>
                <a:pt x="1522" y="565"/>
              </a:lnTo>
              <a:lnTo>
                <a:pt x="1512" y="555"/>
              </a:lnTo>
              <a:lnTo>
                <a:pt x="1500" y="544"/>
              </a:lnTo>
              <a:lnTo>
                <a:pt x="1496" y="541"/>
              </a:lnTo>
              <a:lnTo>
                <a:pt x="1495" y="540"/>
              </a:lnTo>
              <a:lnTo>
                <a:pt x="1482" y="528"/>
              </a:lnTo>
              <a:lnTo>
                <a:pt x="1472" y="517"/>
              </a:lnTo>
              <a:lnTo>
                <a:pt x="1467" y="508"/>
              </a:lnTo>
              <a:lnTo>
                <a:pt x="1465" y="501"/>
              </a:lnTo>
              <a:lnTo>
                <a:pt x="1465" y="497"/>
              </a:lnTo>
              <a:lnTo>
                <a:pt x="1466" y="493"/>
              </a:lnTo>
              <a:lnTo>
                <a:pt x="1468" y="490"/>
              </a:lnTo>
              <a:lnTo>
                <a:pt x="1471" y="487"/>
              </a:lnTo>
              <a:lnTo>
                <a:pt x="1474" y="485"/>
              </a:lnTo>
              <a:lnTo>
                <a:pt x="1483" y="485"/>
              </a:lnTo>
              <a:lnTo>
                <a:pt x="1487" y="487"/>
              </a:lnTo>
              <a:lnTo>
                <a:pt x="1489" y="490"/>
              </a:lnTo>
              <a:lnTo>
                <a:pt x="1492" y="494"/>
              </a:lnTo>
              <a:lnTo>
                <a:pt x="1493" y="499"/>
              </a:lnTo>
              <a:lnTo>
                <a:pt x="1493" y="521"/>
              </a:lnTo>
              <a:lnTo>
                <a:pt x="1537" y="521"/>
              </a:lnTo>
              <a:lnTo>
                <a:pt x="1537" y="501"/>
              </a:lnTo>
              <a:lnTo>
                <a:pt x="1536" y="490"/>
              </a:lnTo>
              <a:lnTo>
                <a:pt x="1535" y="485"/>
              </a:lnTo>
              <a:lnTo>
                <a:pt x="1533" y="479"/>
              </a:lnTo>
              <a:lnTo>
                <a:pt x="1529" y="469"/>
              </a:lnTo>
              <a:lnTo>
                <a:pt x="1523" y="461"/>
              </a:lnTo>
              <a:lnTo>
                <a:pt x="1514" y="455"/>
              </a:lnTo>
              <a:lnTo>
                <a:pt x="1505" y="451"/>
              </a:lnTo>
              <a:lnTo>
                <a:pt x="1493" y="448"/>
              </a:lnTo>
              <a:lnTo>
                <a:pt x="1480" y="447"/>
              </a:lnTo>
              <a:lnTo>
                <a:pt x="1466" y="448"/>
              </a:lnTo>
              <a:lnTo>
                <a:pt x="1454" y="451"/>
              </a:lnTo>
              <a:lnTo>
                <a:pt x="1444" y="456"/>
              </a:lnTo>
              <a:lnTo>
                <a:pt x="1435" y="463"/>
              </a:lnTo>
              <a:lnTo>
                <a:pt x="1428" y="471"/>
              </a:lnTo>
              <a:lnTo>
                <a:pt x="1423" y="481"/>
              </a:lnTo>
              <a:lnTo>
                <a:pt x="1420" y="492"/>
              </a:lnTo>
              <a:lnTo>
                <a:pt x="1419" y="503"/>
              </a:lnTo>
              <a:lnTo>
                <a:pt x="1419" y="514"/>
              </a:lnTo>
              <a:lnTo>
                <a:pt x="1421" y="523"/>
              </a:lnTo>
              <a:lnTo>
                <a:pt x="1426" y="538"/>
              </a:lnTo>
              <a:lnTo>
                <a:pt x="1430" y="545"/>
              </a:lnTo>
              <a:lnTo>
                <a:pt x="1435" y="551"/>
              </a:lnTo>
              <a:lnTo>
                <a:pt x="1441" y="556"/>
              </a:lnTo>
              <a:lnTo>
                <a:pt x="1448" y="562"/>
              </a:lnTo>
              <a:lnTo>
                <a:pt x="1456" y="570"/>
              </a:lnTo>
              <a:lnTo>
                <a:pt x="1467" y="579"/>
              </a:lnTo>
              <a:lnTo>
                <a:pt x="1471" y="582"/>
              </a:lnTo>
              <a:lnTo>
                <a:pt x="1475" y="585"/>
              </a:lnTo>
              <a:lnTo>
                <a:pt x="1477" y="587"/>
              </a:lnTo>
              <a:lnTo>
                <a:pt x="1483" y="592"/>
              </a:lnTo>
              <a:lnTo>
                <a:pt x="1487" y="596"/>
              </a:lnTo>
              <a:lnTo>
                <a:pt x="1492" y="605"/>
              </a:lnTo>
              <a:lnTo>
                <a:pt x="1493" y="610"/>
              </a:lnTo>
              <a:lnTo>
                <a:pt x="1493" y="620"/>
              </a:lnTo>
              <a:lnTo>
                <a:pt x="1492" y="624"/>
              </a:lnTo>
              <a:lnTo>
                <a:pt x="1489" y="627"/>
              </a:lnTo>
              <a:lnTo>
                <a:pt x="1486" y="630"/>
              </a:lnTo>
              <a:lnTo>
                <a:pt x="1482" y="632"/>
              </a:lnTo>
              <a:lnTo>
                <a:pt x="1473" y="632"/>
              </a:lnTo>
              <a:lnTo>
                <a:pt x="1469" y="630"/>
              </a:lnTo>
              <a:lnTo>
                <a:pt x="1466" y="627"/>
              </a:lnTo>
              <a:lnTo>
                <a:pt x="1464" y="623"/>
              </a:lnTo>
              <a:lnTo>
                <a:pt x="1463" y="618"/>
              </a:lnTo>
              <a:lnTo>
                <a:pt x="1463" y="593"/>
              </a:lnTo>
              <a:lnTo>
                <a:pt x="1417" y="593"/>
              </a:lnTo>
              <a:lnTo>
                <a:pt x="1417" y="611"/>
              </a:lnTo>
              <a:lnTo>
                <a:pt x="1418" y="623"/>
              </a:lnTo>
              <a:lnTo>
                <a:pt x="1420" y="636"/>
              </a:lnTo>
              <a:lnTo>
                <a:pt x="1425" y="646"/>
              </a:lnTo>
              <a:lnTo>
                <a:pt x="1432" y="655"/>
              </a:lnTo>
              <a:lnTo>
                <a:pt x="1440" y="662"/>
              </a:lnTo>
              <a:lnTo>
                <a:pt x="1451" y="667"/>
              </a:lnTo>
              <a:lnTo>
                <a:pt x="1463" y="670"/>
              </a:lnTo>
              <a:lnTo>
                <a:pt x="1477" y="671"/>
              </a:lnTo>
              <a:lnTo>
                <a:pt x="1491" y="670"/>
              </a:lnTo>
              <a:lnTo>
                <a:pt x="1503" y="667"/>
              </a:lnTo>
              <a:lnTo>
                <a:pt x="1514" y="662"/>
              </a:lnTo>
              <a:lnTo>
                <a:pt x="1523" y="655"/>
              </a:lnTo>
              <a:lnTo>
                <a:pt x="1530" y="647"/>
              </a:lnTo>
              <a:lnTo>
                <a:pt x="1535" y="636"/>
              </a:lnTo>
              <a:lnTo>
                <a:pt x="1536" y="632"/>
              </a:lnTo>
              <a:lnTo>
                <a:pt x="1538" y="625"/>
              </a:lnTo>
              <a:lnTo>
                <a:pt x="1539" y="611"/>
              </a:lnTo>
              <a:lnTo>
                <a:pt x="1539" y="605"/>
              </a:lnTo>
              <a:moveTo>
                <a:pt x="1678" y="332"/>
              </a:moveTo>
              <a:lnTo>
                <a:pt x="1676" y="330"/>
              </a:lnTo>
              <a:lnTo>
                <a:pt x="1675" y="327"/>
              </a:lnTo>
              <a:lnTo>
                <a:pt x="1673" y="320"/>
              </a:lnTo>
              <a:lnTo>
                <a:pt x="1673" y="315"/>
              </a:lnTo>
              <a:lnTo>
                <a:pt x="1673" y="247"/>
              </a:lnTo>
              <a:lnTo>
                <a:pt x="1671" y="238"/>
              </a:lnTo>
              <a:lnTo>
                <a:pt x="1670" y="237"/>
              </a:lnTo>
              <a:lnTo>
                <a:pt x="1667" y="232"/>
              </a:lnTo>
              <a:lnTo>
                <a:pt x="1663" y="225"/>
              </a:lnTo>
              <a:lnTo>
                <a:pt x="1657" y="221"/>
              </a:lnTo>
              <a:lnTo>
                <a:pt x="1648" y="218"/>
              </a:lnTo>
              <a:lnTo>
                <a:pt x="1657" y="214"/>
              </a:lnTo>
              <a:lnTo>
                <a:pt x="1663" y="209"/>
              </a:lnTo>
              <a:lnTo>
                <a:pt x="1667" y="202"/>
              </a:lnTo>
              <a:lnTo>
                <a:pt x="1671" y="196"/>
              </a:lnTo>
              <a:lnTo>
                <a:pt x="1673" y="187"/>
              </a:lnTo>
              <a:lnTo>
                <a:pt x="1673" y="152"/>
              </a:lnTo>
              <a:lnTo>
                <a:pt x="1673" y="147"/>
              </a:lnTo>
              <a:lnTo>
                <a:pt x="1669" y="135"/>
              </a:lnTo>
              <a:lnTo>
                <a:pt x="1660" y="127"/>
              </a:lnTo>
              <a:lnTo>
                <a:pt x="1653" y="122"/>
              </a:lnTo>
              <a:lnTo>
                <a:pt x="1644" y="118"/>
              </a:lnTo>
              <a:lnTo>
                <a:pt x="1634" y="116"/>
              </a:lnTo>
              <a:lnTo>
                <a:pt x="1627" y="115"/>
              </a:lnTo>
              <a:lnTo>
                <a:pt x="1627" y="164"/>
              </a:lnTo>
              <a:lnTo>
                <a:pt x="1627" y="190"/>
              </a:lnTo>
              <a:lnTo>
                <a:pt x="1625" y="195"/>
              </a:lnTo>
              <a:lnTo>
                <a:pt x="1622" y="198"/>
              </a:lnTo>
              <a:lnTo>
                <a:pt x="1618" y="201"/>
              </a:lnTo>
              <a:lnTo>
                <a:pt x="1611" y="202"/>
              </a:lnTo>
              <a:lnTo>
                <a:pt x="1601" y="202"/>
              </a:lnTo>
              <a:lnTo>
                <a:pt x="1601" y="152"/>
              </a:lnTo>
              <a:lnTo>
                <a:pt x="1612" y="152"/>
              </a:lnTo>
              <a:lnTo>
                <a:pt x="1619" y="153"/>
              </a:lnTo>
              <a:lnTo>
                <a:pt x="1625" y="159"/>
              </a:lnTo>
              <a:lnTo>
                <a:pt x="1627" y="164"/>
              </a:lnTo>
              <a:lnTo>
                <a:pt x="1627" y="115"/>
              </a:lnTo>
              <a:lnTo>
                <a:pt x="1621" y="115"/>
              </a:lnTo>
              <a:lnTo>
                <a:pt x="1555" y="115"/>
              </a:lnTo>
              <a:lnTo>
                <a:pt x="1555" y="332"/>
              </a:lnTo>
              <a:lnTo>
                <a:pt x="1601" y="332"/>
              </a:lnTo>
              <a:lnTo>
                <a:pt x="1601" y="237"/>
              </a:lnTo>
              <a:lnTo>
                <a:pt x="1611" y="237"/>
              </a:lnTo>
              <a:lnTo>
                <a:pt x="1618" y="239"/>
              </a:lnTo>
              <a:lnTo>
                <a:pt x="1622" y="242"/>
              </a:lnTo>
              <a:lnTo>
                <a:pt x="1625" y="246"/>
              </a:lnTo>
              <a:lnTo>
                <a:pt x="1627" y="254"/>
              </a:lnTo>
              <a:lnTo>
                <a:pt x="1627" y="315"/>
              </a:lnTo>
              <a:lnTo>
                <a:pt x="1627" y="320"/>
              </a:lnTo>
              <a:lnTo>
                <a:pt x="1628" y="323"/>
              </a:lnTo>
              <a:lnTo>
                <a:pt x="1628" y="327"/>
              </a:lnTo>
              <a:lnTo>
                <a:pt x="1629" y="330"/>
              </a:lnTo>
              <a:lnTo>
                <a:pt x="1630" y="332"/>
              </a:lnTo>
              <a:lnTo>
                <a:pt x="1678" y="332"/>
              </a:lnTo>
              <a:moveTo>
                <a:pt x="1718" y="625"/>
              </a:moveTo>
              <a:lnTo>
                <a:pt x="1667" y="625"/>
              </a:lnTo>
              <a:lnTo>
                <a:pt x="1667" y="450"/>
              </a:lnTo>
              <a:lnTo>
                <a:pt x="1621" y="450"/>
              </a:lnTo>
              <a:lnTo>
                <a:pt x="1621" y="668"/>
              </a:lnTo>
              <a:lnTo>
                <a:pt x="1718" y="668"/>
              </a:lnTo>
              <a:lnTo>
                <a:pt x="1718" y="625"/>
              </a:lnTo>
              <a:moveTo>
                <a:pt x="1829" y="625"/>
              </a:moveTo>
              <a:lnTo>
                <a:pt x="1778" y="625"/>
              </a:lnTo>
              <a:lnTo>
                <a:pt x="1778" y="450"/>
              </a:lnTo>
              <a:lnTo>
                <a:pt x="1732" y="450"/>
              </a:lnTo>
              <a:lnTo>
                <a:pt x="1732" y="668"/>
              </a:lnTo>
              <a:lnTo>
                <a:pt x="1829" y="668"/>
              </a:lnTo>
              <a:lnTo>
                <a:pt x="1829" y="625"/>
              </a:lnTo>
              <a:moveTo>
                <a:pt x="1832" y="269"/>
              </a:moveTo>
              <a:lnTo>
                <a:pt x="1832" y="264"/>
              </a:lnTo>
              <a:lnTo>
                <a:pt x="1831" y="258"/>
              </a:lnTo>
              <a:lnTo>
                <a:pt x="1829" y="253"/>
              </a:lnTo>
              <a:lnTo>
                <a:pt x="1828" y="247"/>
              </a:lnTo>
              <a:lnTo>
                <a:pt x="1825" y="243"/>
              </a:lnTo>
              <a:lnTo>
                <a:pt x="1821" y="237"/>
              </a:lnTo>
              <a:lnTo>
                <a:pt x="1815" y="229"/>
              </a:lnTo>
              <a:lnTo>
                <a:pt x="1805" y="220"/>
              </a:lnTo>
              <a:lnTo>
                <a:pt x="1793" y="209"/>
              </a:lnTo>
              <a:lnTo>
                <a:pt x="1791" y="207"/>
              </a:lnTo>
              <a:lnTo>
                <a:pt x="1790" y="206"/>
              </a:lnTo>
              <a:lnTo>
                <a:pt x="1789" y="206"/>
              </a:lnTo>
              <a:lnTo>
                <a:pt x="1775" y="192"/>
              </a:lnTo>
              <a:lnTo>
                <a:pt x="1765" y="182"/>
              </a:lnTo>
              <a:lnTo>
                <a:pt x="1759" y="173"/>
              </a:lnTo>
              <a:lnTo>
                <a:pt x="1758" y="166"/>
              </a:lnTo>
              <a:lnTo>
                <a:pt x="1758" y="161"/>
              </a:lnTo>
              <a:lnTo>
                <a:pt x="1759" y="157"/>
              </a:lnTo>
              <a:lnTo>
                <a:pt x="1761" y="154"/>
              </a:lnTo>
              <a:lnTo>
                <a:pt x="1764" y="151"/>
              </a:lnTo>
              <a:lnTo>
                <a:pt x="1767" y="150"/>
              </a:lnTo>
              <a:lnTo>
                <a:pt x="1776" y="150"/>
              </a:lnTo>
              <a:lnTo>
                <a:pt x="1780" y="151"/>
              </a:lnTo>
              <a:lnTo>
                <a:pt x="1782" y="155"/>
              </a:lnTo>
              <a:lnTo>
                <a:pt x="1785" y="158"/>
              </a:lnTo>
              <a:lnTo>
                <a:pt x="1786" y="163"/>
              </a:lnTo>
              <a:lnTo>
                <a:pt x="1786" y="185"/>
              </a:lnTo>
              <a:lnTo>
                <a:pt x="1830" y="185"/>
              </a:lnTo>
              <a:lnTo>
                <a:pt x="1830" y="166"/>
              </a:lnTo>
              <a:lnTo>
                <a:pt x="1829" y="154"/>
              </a:lnTo>
              <a:lnTo>
                <a:pt x="1828" y="150"/>
              </a:lnTo>
              <a:lnTo>
                <a:pt x="1826" y="143"/>
              </a:lnTo>
              <a:lnTo>
                <a:pt x="1822" y="133"/>
              </a:lnTo>
              <a:lnTo>
                <a:pt x="1815" y="126"/>
              </a:lnTo>
              <a:lnTo>
                <a:pt x="1807" y="120"/>
              </a:lnTo>
              <a:lnTo>
                <a:pt x="1797" y="115"/>
              </a:lnTo>
              <a:lnTo>
                <a:pt x="1786" y="113"/>
              </a:lnTo>
              <a:lnTo>
                <a:pt x="1772" y="112"/>
              </a:lnTo>
              <a:lnTo>
                <a:pt x="1759" y="113"/>
              </a:lnTo>
              <a:lnTo>
                <a:pt x="1747" y="116"/>
              </a:lnTo>
              <a:lnTo>
                <a:pt x="1737" y="120"/>
              </a:lnTo>
              <a:lnTo>
                <a:pt x="1728" y="127"/>
              </a:lnTo>
              <a:lnTo>
                <a:pt x="1721" y="135"/>
              </a:lnTo>
              <a:lnTo>
                <a:pt x="1716" y="145"/>
              </a:lnTo>
              <a:lnTo>
                <a:pt x="1713" y="157"/>
              </a:lnTo>
              <a:lnTo>
                <a:pt x="1712" y="167"/>
              </a:lnTo>
              <a:lnTo>
                <a:pt x="1712" y="179"/>
              </a:lnTo>
              <a:lnTo>
                <a:pt x="1714" y="187"/>
              </a:lnTo>
              <a:lnTo>
                <a:pt x="1719" y="202"/>
              </a:lnTo>
              <a:lnTo>
                <a:pt x="1723" y="209"/>
              </a:lnTo>
              <a:lnTo>
                <a:pt x="1728" y="215"/>
              </a:lnTo>
              <a:lnTo>
                <a:pt x="1734" y="220"/>
              </a:lnTo>
              <a:lnTo>
                <a:pt x="1740" y="227"/>
              </a:lnTo>
              <a:lnTo>
                <a:pt x="1749" y="234"/>
              </a:lnTo>
              <a:lnTo>
                <a:pt x="1760" y="243"/>
              </a:lnTo>
              <a:lnTo>
                <a:pt x="1764" y="247"/>
              </a:lnTo>
              <a:lnTo>
                <a:pt x="1768" y="250"/>
              </a:lnTo>
              <a:lnTo>
                <a:pt x="1770" y="252"/>
              </a:lnTo>
              <a:lnTo>
                <a:pt x="1775" y="256"/>
              </a:lnTo>
              <a:lnTo>
                <a:pt x="1779" y="261"/>
              </a:lnTo>
              <a:lnTo>
                <a:pt x="1785" y="270"/>
              </a:lnTo>
              <a:lnTo>
                <a:pt x="1786" y="274"/>
              </a:lnTo>
              <a:lnTo>
                <a:pt x="1786" y="284"/>
              </a:lnTo>
              <a:lnTo>
                <a:pt x="1785" y="288"/>
              </a:lnTo>
              <a:lnTo>
                <a:pt x="1782" y="292"/>
              </a:lnTo>
              <a:lnTo>
                <a:pt x="1779" y="295"/>
              </a:lnTo>
              <a:lnTo>
                <a:pt x="1775" y="296"/>
              </a:lnTo>
              <a:lnTo>
                <a:pt x="1766" y="296"/>
              </a:lnTo>
              <a:lnTo>
                <a:pt x="1762" y="295"/>
              </a:lnTo>
              <a:lnTo>
                <a:pt x="1757" y="287"/>
              </a:lnTo>
              <a:lnTo>
                <a:pt x="1756" y="282"/>
              </a:lnTo>
              <a:lnTo>
                <a:pt x="1756" y="257"/>
              </a:lnTo>
              <a:lnTo>
                <a:pt x="1709" y="257"/>
              </a:lnTo>
              <a:lnTo>
                <a:pt x="1710" y="276"/>
              </a:lnTo>
              <a:lnTo>
                <a:pt x="1710" y="287"/>
              </a:lnTo>
              <a:lnTo>
                <a:pt x="1713" y="300"/>
              </a:lnTo>
              <a:lnTo>
                <a:pt x="1718" y="311"/>
              </a:lnTo>
              <a:lnTo>
                <a:pt x="1725" y="319"/>
              </a:lnTo>
              <a:lnTo>
                <a:pt x="1733" y="326"/>
              </a:lnTo>
              <a:lnTo>
                <a:pt x="1744" y="331"/>
              </a:lnTo>
              <a:lnTo>
                <a:pt x="1756" y="334"/>
              </a:lnTo>
              <a:lnTo>
                <a:pt x="1770" y="335"/>
              </a:lnTo>
              <a:lnTo>
                <a:pt x="1784" y="334"/>
              </a:lnTo>
              <a:lnTo>
                <a:pt x="1796" y="331"/>
              </a:lnTo>
              <a:lnTo>
                <a:pt x="1807" y="326"/>
              </a:lnTo>
              <a:lnTo>
                <a:pt x="1816" y="320"/>
              </a:lnTo>
              <a:lnTo>
                <a:pt x="1823" y="311"/>
              </a:lnTo>
              <a:lnTo>
                <a:pt x="1828" y="301"/>
              </a:lnTo>
              <a:lnTo>
                <a:pt x="1829" y="296"/>
              </a:lnTo>
              <a:lnTo>
                <a:pt x="1831" y="289"/>
              </a:lnTo>
              <a:lnTo>
                <a:pt x="1832" y="276"/>
              </a:lnTo>
              <a:lnTo>
                <a:pt x="1832" y="269"/>
              </a:lnTo>
              <a:moveTo>
                <a:pt x="1916" y="115"/>
              </a:moveTo>
              <a:lnTo>
                <a:pt x="1870" y="115"/>
              </a:lnTo>
              <a:lnTo>
                <a:pt x="1870" y="332"/>
              </a:lnTo>
              <a:lnTo>
                <a:pt x="1916" y="332"/>
              </a:lnTo>
              <a:lnTo>
                <a:pt x="1916" y="115"/>
              </a:lnTo>
              <a:moveTo>
                <a:pt x="1979" y="668"/>
              </a:moveTo>
              <a:lnTo>
                <a:pt x="1972" y="629"/>
              </a:lnTo>
              <a:lnTo>
                <a:pt x="1965" y="589"/>
              </a:lnTo>
              <a:lnTo>
                <a:pt x="1947" y="486"/>
              </a:lnTo>
              <a:lnTo>
                <a:pt x="1941" y="450"/>
              </a:lnTo>
              <a:lnTo>
                <a:pt x="1920" y="450"/>
              </a:lnTo>
              <a:lnTo>
                <a:pt x="1920" y="589"/>
              </a:lnTo>
              <a:lnTo>
                <a:pt x="1898" y="589"/>
              </a:lnTo>
              <a:lnTo>
                <a:pt x="1906" y="523"/>
              </a:lnTo>
              <a:lnTo>
                <a:pt x="1908" y="504"/>
              </a:lnTo>
              <a:lnTo>
                <a:pt x="1909" y="492"/>
              </a:lnTo>
              <a:lnTo>
                <a:pt x="1910" y="486"/>
              </a:lnTo>
              <a:lnTo>
                <a:pt x="1911" y="504"/>
              </a:lnTo>
              <a:lnTo>
                <a:pt x="1911" y="509"/>
              </a:lnTo>
              <a:lnTo>
                <a:pt x="1912" y="519"/>
              </a:lnTo>
              <a:lnTo>
                <a:pt x="1913" y="523"/>
              </a:lnTo>
              <a:lnTo>
                <a:pt x="1920" y="589"/>
              </a:lnTo>
              <a:lnTo>
                <a:pt x="1920" y="450"/>
              </a:lnTo>
              <a:lnTo>
                <a:pt x="1879" y="450"/>
              </a:lnTo>
              <a:lnTo>
                <a:pt x="1841" y="668"/>
              </a:lnTo>
              <a:lnTo>
                <a:pt x="1888" y="668"/>
              </a:lnTo>
              <a:lnTo>
                <a:pt x="1892" y="629"/>
              </a:lnTo>
              <a:lnTo>
                <a:pt x="1924" y="629"/>
              </a:lnTo>
              <a:lnTo>
                <a:pt x="1929" y="668"/>
              </a:lnTo>
              <a:lnTo>
                <a:pt x="1979" y="668"/>
              </a:lnTo>
              <a:moveTo>
                <a:pt x="2080" y="174"/>
              </a:moveTo>
              <a:lnTo>
                <a:pt x="2080" y="158"/>
              </a:lnTo>
              <a:lnTo>
                <a:pt x="2078" y="152"/>
              </a:lnTo>
              <a:lnTo>
                <a:pt x="2077" y="145"/>
              </a:lnTo>
              <a:lnTo>
                <a:pt x="2073" y="135"/>
              </a:lnTo>
              <a:lnTo>
                <a:pt x="2068" y="127"/>
              </a:lnTo>
              <a:lnTo>
                <a:pt x="2059" y="122"/>
              </a:lnTo>
              <a:lnTo>
                <a:pt x="2048" y="118"/>
              </a:lnTo>
              <a:lnTo>
                <a:pt x="2034" y="116"/>
              </a:lnTo>
              <a:lnTo>
                <a:pt x="2033" y="116"/>
              </a:lnTo>
              <a:lnTo>
                <a:pt x="2033" y="164"/>
              </a:lnTo>
              <a:lnTo>
                <a:pt x="2033" y="283"/>
              </a:lnTo>
              <a:lnTo>
                <a:pt x="2032" y="288"/>
              </a:lnTo>
              <a:lnTo>
                <a:pt x="2027" y="294"/>
              </a:lnTo>
              <a:lnTo>
                <a:pt x="2021" y="295"/>
              </a:lnTo>
              <a:lnTo>
                <a:pt x="2006" y="295"/>
              </a:lnTo>
              <a:lnTo>
                <a:pt x="2006" y="152"/>
              </a:lnTo>
              <a:lnTo>
                <a:pt x="2021" y="152"/>
              </a:lnTo>
              <a:lnTo>
                <a:pt x="2027" y="153"/>
              </a:lnTo>
              <a:lnTo>
                <a:pt x="2030" y="156"/>
              </a:lnTo>
              <a:lnTo>
                <a:pt x="2032" y="159"/>
              </a:lnTo>
              <a:lnTo>
                <a:pt x="2033" y="164"/>
              </a:lnTo>
              <a:lnTo>
                <a:pt x="2033" y="116"/>
              </a:lnTo>
              <a:lnTo>
                <a:pt x="2017" y="115"/>
              </a:lnTo>
              <a:lnTo>
                <a:pt x="1960" y="115"/>
              </a:lnTo>
              <a:lnTo>
                <a:pt x="1960" y="332"/>
              </a:lnTo>
              <a:lnTo>
                <a:pt x="2026" y="332"/>
              </a:lnTo>
              <a:lnTo>
                <a:pt x="2038" y="331"/>
              </a:lnTo>
              <a:lnTo>
                <a:pt x="2052" y="328"/>
              </a:lnTo>
              <a:lnTo>
                <a:pt x="2059" y="325"/>
              </a:lnTo>
              <a:lnTo>
                <a:pt x="2064" y="321"/>
              </a:lnTo>
              <a:lnTo>
                <a:pt x="2070" y="315"/>
              </a:lnTo>
              <a:lnTo>
                <a:pt x="2074" y="309"/>
              </a:lnTo>
              <a:lnTo>
                <a:pt x="2079" y="295"/>
              </a:lnTo>
              <a:lnTo>
                <a:pt x="2080" y="286"/>
              </a:lnTo>
              <a:lnTo>
                <a:pt x="2080" y="174"/>
              </a:lnTo>
              <a:moveTo>
                <a:pt x="2123" y="450"/>
              </a:moveTo>
              <a:lnTo>
                <a:pt x="2077" y="450"/>
              </a:lnTo>
              <a:lnTo>
                <a:pt x="2077" y="546"/>
              </a:lnTo>
              <a:lnTo>
                <a:pt x="2078" y="558"/>
              </a:lnTo>
              <a:lnTo>
                <a:pt x="2079" y="580"/>
              </a:lnTo>
              <a:lnTo>
                <a:pt x="2080" y="591"/>
              </a:lnTo>
              <a:lnTo>
                <a:pt x="2081" y="602"/>
              </a:lnTo>
              <a:lnTo>
                <a:pt x="2079" y="590"/>
              </a:lnTo>
              <a:lnTo>
                <a:pt x="2077" y="579"/>
              </a:lnTo>
              <a:lnTo>
                <a:pt x="2072" y="558"/>
              </a:lnTo>
              <a:lnTo>
                <a:pt x="2069" y="548"/>
              </a:lnTo>
              <a:lnTo>
                <a:pt x="2066" y="539"/>
              </a:lnTo>
              <a:lnTo>
                <a:pt x="2059" y="511"/>
              </a:lnTo>
              <a:lnTo>
                <a:pt x="2042" y="450"/>
              </a:lnTo>
              <a:lnTo>
                <a:pt x="1990" y="450"/>
              </a:lnTo>
              <a:lnTo>
                <a:pt x="1990" y="668"/>
              </a:lnTo>
              <a:lnTo>
                <a:pt x="2035" y="668"/>
              </a:lnTo>
              <a:lnTo>
                <a:pt x="2035" y="588"/>
              </a:lnTo>
              <a:lnTo>
                <a:pt x="2035" y="579"/>
              </a:lnTo>
              <a:lnTo>
                <a:pt x="2035" y="568"/>
              </a:lnTo>
              <a:lnTo>
                <a:pt x="2034" y="554"/>
              </a:lnTo>
              <a:lnTo>
                <a:pt x="2033" y="544"/>
              </a:lnTo>
              <a:lnTo>
                <a:pt x="2033" y="534"/>
              </a:lnTo>
              <a:lnTo>
                <a:pt x="2032" y="523"/>
              </a:lnTo>
              <a:lnTo>
                <a:pt x="2031" y="511"/>
              </a:lnTo>
              <a:lnTo>
                <a:pt x="2033" y="523"/>
              </a:lnTo>
              <a:lnTo>
                <a:pt x="2035" y="534"/>
              </a:lnTo>
              <a:lnTo>
                <a:pt x="2040" y="554"/>
              </a:lnTo>
              <a:lnTo>
                <a:pt x="2043" y="565"/>
              </a:lnTo>
              <a:lnTo>
                <a:pt x="2046" y="574"/>
              </a:lnTo>
              <a:lnTo>
                <a:pt x="2072" y="668"/>
              </a:lnTo>
              <a:lnTo>
                <a:pt x="2123" y="668"/>
              </a:lnTo>
              <a:lnTo>
                <a:pt x="2123" y="602"/>
              </a:lnTo>
              <a:lnTo>
                <a:pt x="2123" y="450"/>
              </a:lnTo>
              <a:moveTo>
                <a:pt x="2249" y="332"/>
              </a:moveTo>
              <a:lnTo>
                <a:pt x="2242" y="293"/>
              </a:lnTo>
              <a:lnTo>
                <a:pt x="2235" y="254"/>
              </a:lnTo>
              <a:lnTo>
                <a:pt x="2217" y="150"/>
              </a:lnTo>
              <a:lnTo>
                <a:pt x="2211" y="115"/>
              </a:lnTo>
              <a:lnTo>
                <a:pt x="2190" y="115"/>
              </a:lnTo>
              <a:lnTo>
                <a:pt x="2190" y="254"/>
              </a:lnTo>
              <a:lnTo>
                <a:pt x="2168" y="254"/>
              </a:lnTo>
              <a:lnTo>
                <a:pt x="2176" y="188"/>
              </a:lnTo>
              <a:lnTo>
                <a:pt x="2178" y="168"/>
              </a:lnTo>
              <a:lnTo>
                <a:pt x="2179" y="156"/>
              </a:lnTo>
              <a:lnTo>
                <a:pt x="2180" y="150"/>
              </a:lnTo>
              <a:lnTo>
                <a:pt x="2181" y="168"/>
              </a:lnTo>
              <a:lnTo>
                <a:pt x="2182" y="173"/>
              </a:lnTo>
              <a:lnTo>
                <a:pt x="2183" y="183"/>
              </a:lnTo>
              <a:lnTo>
                <a:pt x="2190" y="254"/>
              </a:lnTo>
              <a:lnTo>
                <a:pt x="2190" y="115"/>
              </a:lnTo>
              <a:lnTo>
                <a:pt x="2149" y="115"/>
              </a:lnTo>
              <a:lnTo>
                <a:pt x="2111" y="332"/>
              </a:lnTo>
              <a:lnTo>
                <a:pt x="2158" y="332"/>
              </a:lnTo>
              <a:lnTo>
                <a:pt x="2162" y="293"/>
              </a:lnTo>
              <a:lnTo>
                <a:pt x="2195" y="293"/>
              </a:lnTo>
              <a:lnTo>
                <a:pt x="2199" y="332"/>
              </a:lnTo>
              <a:lnTo>
                <a:pt x="2249" y="332"/>
              </a:lnTo>
              <a:moveTo>
                <a:pt x="2267" y="514"/>
              </a:moveTo>
              <a:lnTo>
                <a:pt x="2266" y="499"/>
              </a:lnTo>
              <a:lnTo>
                <a:pt x="2263" y="486"/>
              </a:lnTo>
              <a:lnTo>
                <a:pt x="2263" y="485"/>
              </a:lnTo>
              <a:lnTo>
                <a:pt x="2258" y="474"/>
              </a:lnTo>
              <a:lnTo>
                <a:pt x="2252" y="464"/>
              </a:lnTo>
              <a:lnTo>
                <a:pt x="2243" y="457"/>
              </a:lnTo>
              <a:lnTo>
                <a:pt x="2233" y="452"/>
              </a:lnTo>
              <a:lnTo>
                <a:pt x="2220" y="448"/>
              </a:lnTo>
              <a:lnTo>
                <a:pt x="2220" y="620"/>
              </a:lnTo>
              <a:lnTo>
                <a:pt x="2219" y="624"/>
              </a:lnTo>
              <a:lnTo>
                <a:pt x="2214" y="630"/>
              </a:lnTo>
              <a:lnTo>
                <a:pt x="2211" y="632"/>
              </a:lnTo>
              <a:lnTo>
                <a:pt x="2201" y="632"/>
              </a:lnTo>
              <a:lnTo>
                <a:pt x="2197" y="630"/>
              </a:lnTo>
              <a:lnTo>
                <a:pt x="2193" y="624"/>
              </a:lnTo>
              <a:lnTo>
                <a:pt x="2192" y="620"/>
              </a:lnTo>
              <a:lnTo>
                <a:pt x="2192" y="499"/>
              </a:lnTo>
              <a:lnTo>
                <a:pt x="2193" y="494"/>
              </a:lnTo>
              <a:lnTo>
                <a:pt x="2197" y="488"/>
              </a:lnTo>
              <a:lnTo>
                <a:pt x="2201" y="486"/>
              </a:lnTo>
              <a:lnTo>
                <a:pt x="2211" y="486"/>
              </a:lnTo>
              <a:lnTo>
                <a:pt x="2214" y="488"/>
              </a:lnTo>
              <a:lnTo>
                <a:pt x="2219" y="494"/>
              </a:lnTo>
              <a:lnTo>
                <a:pt x="2220" y="499"/>
              </a:lnTo>
              <a:lnTo>
                <a:pt x="2220" y="620"/>
              </a:lnTo>
              <a:lnTo>
                <a:pt x="2220" y="448"/>
              </a:lnTo>
              <a:lnTo>
                <a:pt x="2206" y="447"/>
              </a:lnTo>
              <a:lnTo>
                <a:pt x="2191" y="448"/>
              </a:lnTo>
              <a:lnTo>
                <a:pt x="2179" y="452"/>
              </a:lnTo>
              <a:lnTo>
                <a:pt x="2169" y="457"/>
              </a:lnTo>
              <a:lnTo>
                <a:pt x="2160" y="464"/>
              </a:lnTo>
              <a:lnTo>
                <a:pt x="2153" y="474"/>
              </a:lnTo>
              <a:lnTo>
                <a:pt x="2148" y="485"/>
              </a:lnTo>
              <a:lnTo>
                <a:pt x="2145" y="499"/>
              </a:lnTo>
              <a:lnTo>
                <a:pt x="2144" y="514"/>
              </a:lnTo>
              <a:lnTo>
                <a:pt x="2144" y="604"/>
              </a:lnTo>
              <a:lnTo>
                <a:pt x="2145" y="620"/>
              </a:lnTo>
              <a:lnTo>
                <a:pt x="2148" y="633"/>
              </a:lnTo>
              <a:lnTo>
                <a:pt x="2153" y="645"/>
              </a:lnTo>
              <a:lnTo>
                <a:pt x="2160" y="654"/>
              </a:lnTo>
              <a:lnTo>
                <a:pt x="2169" y="662"/>
              </a:lnTo>
              <a:lnTo>
                <a:pt x="2179" y="667"/>
              </a:lnTo>
              <a:lnTo>
                <a:pt x="2192" y="670"/>
              </a:lnTo>
              <a:lnTo>
                <a:pt x="2206" y="671"/>
              </a:lnTo>
              <a:lnTo>
                <a:pt x="2220" y="670"/>
              </a:lnTo>
              <a:lnTo>
                <a:pt x="2233" y="667"/>
              </a:lnTo>
              <a:lnTo>
                <a:pt x="2243" y="662"/>
              </a:lnTo>
              <a:lnTo>
                <a:pt x="2252" y="654"/>
              </a:lnTo>
              <a:lnTo>
                <a:pt x="2258" y="645"/>
              </a:lnTo>
              <a:lnTo>
                <a:pt x="2263" y="633"/>
              </a:lnTo>
              <a:lnTo>
                <a:pt x="2263" y="632"/>
              </a:lnTo>
              <a:lnTo>
                <a:pt x="2266" y="620"/>
              </a:lnTo>
              <a:lnTo>
                <a:pt x="2267" y="604"/>
              </a:lnTo>
              <a:lnTo>
                <a:pt x="2267" y="514"/>
              </a:lnTo>
              <a:moveTo>
                <a:pt x="2401" y="174"/>
              </a:moveTo>
              <a:lnTo>
                <a:pt x="2400" y="158"/>
              </a:lnTo>
              <a:lnTo>
                <a:pt x="2399" y="152"/>
              </a:lnTo>
              <a:lnTo>
                <a:pt x="2398" y="145"/>
              </a:lnTo>
              <a:lnTo>
                <a:pt x="2394" y="135"/>
              </a:lnTo>
              <a:lnTo>
                <a:pt x="2388" y="127"/>
              </a:lnTo>
              <a:lnTo>
                <a:pt x="2380" y="122"/>
              </a:lnTo>
              <a:lnTo>
                <a:pt x="2369" y="118"/>
              </a:lnTo>
              <a:lnTo>
                <a:pt x="2355" y="116"/>
              </a:lnTo>
              <a:lnTo>
                <a:pt x="2354" y="116"/>
              </a:lnTo>
              <a:lnTo>
                <a:pt x="2354" y="164"/>
              </a:lnTo>
              <a:lnTo>
                <a:pt x="2354" y="283"/>
              </a:lnTo>
              <a:lnTo>
                <a:pt x="2353" y="288"/>
              </a:lnTo>
              <a:lnTo>
                <a:pt x="2347" y="294"/>
              </a:lnTo>
              <a:lnTo>
                <a:pt x="2342" y="295"/>
              </a:lnTo>
              <a:lnTo>
                <a:pt x="2327" y="295"/>
              </a:lnTo>
              <a:lnTo>
                <a:pt x="2327" y="152"/>
              </a:lnTo>
              <a:lnTo>
                <a:pt x="2342" y="152"/>
              </a:lnTo>
              <a:lnTo>
                <a:pt x="2347" y="153"/>
              </a:lnTo>
              <a:lnTo>
                <a:pt x="2350" y="156"/>
              </a:lnTo>
              <a:lnTo>
                <a:pt x="2353" y="159"/>
              </a:lnTo>
              <a:lnTo>
                <a:pt x="2354" y="164"/>
              </a:lnTo>
              <a:lnTo>
                <a:pt x="2354" y="116"/>
              </a:lnTo>
              <a:lnTo>
                <a:pt x="2338" y="115"/>
              </a:lnTo>
              <a:lnTo>
                <a:pt x="2280" y="115"/>
              </a:lnTo>
              <a:lnTo>
                <a:pt x="2280" y="332"/>
              </a:lnTo>
              <a:lnTo>
                <a:pt x="2346" y="332"/>
              </a:lnTo>
              <a:lnTo>
                <a:pt x="2358" y="331"/>
              </a:lnTo>
              <a:lnTo>
                <a:pt x="2373" y="328"/>
              </a:lnTo>
              <a:lnTo>
                <a:pt x="2379" y="325"/>
              </a:lnTo>
              <a:lnTo>
                <a:pt x="2384" y="321"/>
              </a:lnTo>
              <a:lnTo>
                <a:pt x="2390" y="315"/>
              </a:lnTo>
              <a:lnTo>
                <a:pt x="2394" y="309"/>
              </a:lnTo>
              <a:lnTo>
                <a:pt x="2400" y="295"/>
              </a:lnTo>
              <a:lnTo>
                <a:pt x="2401" y="286"/>
              </a:lnTo>
              <a:lnTo>
                <a:pt x="2401" y="174"/>
              </a:lnTo>
              <a:moveTo>
                <a:pt x="2405" y="605"/>
              </a:moveTo>
              <a:lnTo>
                <a:pt x="2405" y="599"/>
              </a:lnTo>
              <a:lnTo>
                <a:pt x="2404" y="594"/>
              </a:lnTo>
              <a:lnTo>
                <a:pt x="2402" y="588"/>
              </a:lnTo>
              <a:lnTo>
                <a:pt x="2400" y="583"/>
              </a:lnTo>
              <a:lnTo>
                <a:pt x="2398" y="578"/>
              </a:lnTo>
              <a:lnTo>
                <a:pt x="2394" y="572"/>
              </a:lnTo>
              <a:lnTo>
                <a:pt x="2387" y="565"/>
              </a:lnTo>
              <a:lnTo>
                <a:pt x="2378" y="555"/>
              </a:lnTo>
              <a:lnTo>
                <a:pt x="2364" y="543"/>
              </a:lnTo>
              <a:lnTo>
                <a:pt x="2362" y="541"/>
              </a:lnTo>
              <a:lnTo>
                <a:pt x="2361" y="540"/>
              </a:lnTo>
              <a:lnTo>
                <a:pt x="2348" y="528"/>
              </a:lnTo>
              <a:lnTo>
                <a:pt x="2338" y="517"/>
              </a:lnTo>
              <a:lnTo>
                <a:pt x="2332" y="508"/>
              </a:lnTo>
              <a:lnTo>
                <a:pt x="2330" y="501"/>
              </a:lnTo>
              <a:lnTo>
                <a:pt x="2330" y="497"/>
              </a:lnTo>
              <a:lnTo>
                <a:pt x="2332" y="493"/>
              </a:lnTo>
              <a:lnTo>
                <a:pt x="2334" y="490"/>
              </a:lnTo>
              <a:lnTo>
                <a:pt x="2337" y="487"/>
              </a:lnTo>
              <a:lnTo>
                <a:pt x="2340" y="485"/>
              </a:lnTo>
              <a:lnTo>
                <a:pt x="2349" y="485"/>
              </a:lnTo>
              <a:lnTo>
                <a:pt x="2353" y="487"/>
              </a:lnTo>
              <a:lnTo>
                <a:pt x="2355" y="490"/>
              </a:lnTo>
              <a:lnTo>
                <a:pt x="2358" y="494"/>
              </a:lnTo>
              <a:lnTo>
                <a:pt x="2359" y="499"/>
              </a:lnTo>
              <a:lnTo>
                <a:pt x="2359" y="521"/>
              </a:lnTo>
              <a:lnTo>
                <a:pt x="2403" y="521"/>
              </a:lnTo>
              <a:lnTo>
                <a:pt x="2403" y="501"/>
              </a:lnTo>
              <a:lnTo>
                <a:pt x="2402" y="490"/>
              </a:lnTo>
              <a:lnTo>
                <a:pt x="2401" y="485"/>
              </a:lnTo>
              <a:lnTo>
                <a:pt x="2399" y="479"/>
              </a:lnTo>
              <a:lnTo>
                <a:pt x="2395" y="469"/>
              </a:lnTo>
              <a:lnTo>
                <a:pt x="2388" y="461"/>
              </a:lnTo>
              <a:lnTo>
                <a:pt x="2380" y="455"/>
              </a:lnTo>
              <a:lnTo>
                <a:pt x="2370" y="451"/>
              </a:lnTo>
              <a:lnTo>
                <a:pt x="2359" y="448"/>
              </a:lnTo>
              <a:lnTo>
                <a:pt x="2345" y="447"/>
              </a:lnTo>
              <a:lnTo>
                <a:pt x="2332" y="448"/>
              </a:lnTo>
              <a:lnTo>
                <a:pt x="2320" y="451"/>
              </a:lnTo>
              <a:lnTo>
                <a:pt x="2310" y="456"/>
              </a:lnTo>
              <a:lnTo>
                <a:pt x="2301" y="463"/>
              </a:lnTo>
              <a:lnTo>
                <a:pt x="2294" y="471"/>
              </a:lnTo>
              <a:lnTo>
                <a:pt x="2289" y="481"/>
              </a:lnTo>
              <a:lnTo>
                <a:pt x="2286" y="492"/>
              </a:lnTo>
              <a:lnTo>
                <a:pt x="2285" y="503"/>
              </a:lnTo>
              <a:lnTo>
                <a:pt x="2285" y="514"/>
              </a:lnTo>
              <a:lnTo>
                <a:pt x="2286" y="523"/>
              </a:lnTo>
              <a:lnTo>
                <a:pt x="2289" y="530"/>
              </a:lnTo>
              <a:lnTo>
                <a:pt x="2292" y="538"/>
              </a:lnTo>
              <a:lnTo>
                <a:pt x="2296" y="545"/>
              </a:lnTo>
              <a:lnTo>
                <a:pt x="2301" y="551"/>
              </a:lnTo>
              <a:lnTo>
                <a:pt x="2306" y="556"/>
              </a:lnTo>
              <a:lnTo>
                <a:pt x="2313" y="562"/>
              </a:lnTo>
              <a:lnTo>
                <a:pt x="2322" y="570"/>
              </a:lnTo>
              <a:lnTo>
                <a:pt x="2333" y="579"/>
              </a:lnTo>
              <a:lnTo>
                <a:pt x="2337" y="582"/>
              </a:lnTo>
              <a:lnTo>
                <a:pt x="2341" y="585"/>
              </a:lnTo>
              <a:lnTo>
                <a:pt x="2343" y="587"/>
              </a:lnTo>
              <a:lnTo>
                <a:pt x="2348" y="592"/>
              </a:lnTo>
              <a:lnTo>
                <a:pt x="2352" y="596"/>
              </a:lnTo>
              <a:lnTo>
                <a:pt x="2358" y="605"/>
              </a:lnTo>
              <a:lnTo>
                <a:pt x="2359" y="610"/>
              </a:lnTo>
              <a:lnTo>
                <a:pt x="2359" y="620"/>
              </a:lnTo>
              <a:lnTo>
                <a:pt x="2358" y="624"/>
              </a:lnTo>
              <a:lnTo>
                <a:pt x="2355" y="627"/>
              </a:lnTo>
              <a:lnTo>
                <a:pt x="2352" y="630"/>
              </a:lnTo>
              <a:lnTo>
                <a:pt x="2348" y="632"/>
              </a:lnTo>
              <a:lnTo>
                <a:pt x="2338" y="632"/>
              </a:lnTo>
              <a:lnTo>
                <a:pt x="2335" y="630"/>
              </a:lnTo>
              <a:lnTo>
                <a:pt x="2330" y="623"/>
              </a:lnTo>
              <a:lnTo>
                <a:pt x="2328" y="618"/>
              </a:lnTo>
              <a:lnTo>
                <a:pt x="2328" y="593"/>
              </a:lnTo>
              <a:lnTo>
                <a:pt x="2282" y="593"/>
              </a:lnTo>
              <a:lnTo>
                <a:pt x="2283" y="611"/>
              </a:lnTo>
              <a:lnTo>
                <a:pt x="2283" y="623"/>
              </a:lnTo>
              <a:lnTo>
                <a:pt x="2286" y="636"/>
              </a:lnTo>
              <a:lnTo>
                <a:pt x="2291" y="646"/>
              </a:lnTo>
              <a:lnTo>
                <a:pt x="2298" y="655"/>
              </a:lnTo>
              <a:lnTo>
                <a:pt x="2306" y="662"/>
              </a:lnTo>
              <a:lnTo>
                <a:pt x="2317" y="667"/>
              </a:lnTo>
              <a:lnTo>
                <a:pt x="2329" y="670"/>
              </a:lnTo>
              <a:lnTo>
                <a:pt x="2343" y="671"/>
              </a:lnTo>
              <a:lnTo>
                <a:pt x="2357" y="670"/>
              </a:lnTo>
              <a:lnTo>
                <a:pt x="2369" y="667"/>
              </a:lnTo>
              <a:lnTo>
                <a:pt x="2380" y="662"/>
              </a:lnTo>
              <a:lnTo>
                <a:pt x="2389" y="655"/>
              </a:lnTo>
              <a:lnTo>
                <a:pt x="2396" y="647"/>
              </a:lnTo>
              <a:lnTo>
                <a:pt x="2401" y="636"/>
              </a:lnTo>
              <a:lnTo>
                <a:pt x="2402" y="632"/>
              </a:lnTo>
              <a:lnTo>
                <a:pt x="2404" y="625"/>
              </a:lnTo>
              <a:lnTo>
                <a:pt x="2405" y="611"/>
              </a:lnTo>
              <a:lnTo>
                <a:pt x="2405" y="605"/>
              </a:lnTo>
            </a:path>
          </a:pathLst>
        </a:custGeom>
        <a:solidFill>
          <a:srgbClr val="ED1C24"/>
        </a:solidFill>
        <a:ln>
          <a:noFill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0"/>
  <sheetViews>
    <sheetView showGridLines="0" tabSelected="1" view="pageBreakPreview" zoomScaleNormal="100" zoomScaleSheetLayoutView="100" workbookViewId="0">
      <selection activeCell="B3" sqref="B3:D3"/>
    </sheetView>
  </sheetViews>
  <sheetFormatPr baseColWidth="10" defaultColWidth="14.42578125" defaultRowHeight="15" customHeight="1"/>
  <cols>
    <col min="1" max="1" width="23.42578125" customWidth="1"/>
    <col min="2" max="13" width="9.7109375" customWidth="1"/>
    <col min="14" max="14" width="11.7109375" customWidth="1"/>
    <col min="15" max="25" width="10.7109375" customWidth="1"/>
  </cols>
  <sheetData>
    <row r="1" spans="1:25" ht="15" customHeight="1">
      <c r="A1" s="36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37"/>
      <c r="B2" s="42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>
      <c r="A3" s="38"/>
      <c r="B3" s="43" t="s">
        <v>40</v>
      </c>
      <c r="C3" s="44"/>
      <c r="D3" s="45"/>
      <c r="E3" s="46" t="s">
        <v>2</v>
      </c>
      <c r="F3" s="41"/>
      <c r="G3" s="46" t="s">
        <v>32</v>
      </c>
      <c r="H3" s="40"/>
      <c r="I3" s="40"/>
      <c r="J3" s="40"/>
      <c r="K3" s="41"/>
      <c r="L3" s="47" t="s">
        <v>33</v>
      </c>
      <c r="M3" s="40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" customHeight="1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6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>
      <c r="A6" s="55" t="s">
        <v>38</v>
      </c>
      <c r="B6" s="49" t="s"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>
      <c r="A7" s="38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19" t="s">
        <v>36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>
      <c r="A8" s="56" t="s">
        <v>16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customHeight="1">
      <c r="A9" s="4" t="s">
        <v>17</v>
      </c>
      <c r="B9" s="25"/>
      <c r="C9" s="25"/>
      <c r="D9" s="26"/>
      <c r="E9" s="26"/>
      <c r="F9" s="26"/>
      <c r="G9" s="26"/>
      <c r="H9" s="25"/>
      <c r="I9" s="27"/>
      <c r="J9" s="28"/>
      <c r="K9" s="25"/>
      <c r="L9" s="26"/>
      <c r="M9" s="26"/>
      <c r="N9" s="29" t="str">
        <f>IF(SUM(B9:M9)=0,"",SUM(B9:M9))</f>
        <v/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>
      <c r="A10" s="4" t="s">
        <v>18</v>
      </c>
      <c r="B10" s="30"/>
      <c r="C10" s="30"/>
      <c r="D10" s="27"/>
      <c r="E10" s="28"/>
      <c r="F10" s="28"/>
      <c r="G10" s="28"/>
      <c r="H10" s="30"/>
      <c r="I10" s="27"/>
      <c r="J10" s="28"/>
      <c r="K10" s="30"/>
      <c r="L10" s="26"/>
      <c r="M10" s="26"/>
      <c r="N10" s="29" t="str">
        <f t="shared" ref="N10:N13" si="0">IF(SUM(B10:M10)=0,"",SUM(B10:M10))</f>
        <v/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>
      <c r="A11" s="5" t="s">
        <v>19</v>
      </c>
      <c r="B11" s="30"/>
      <c r="C11" s="30"/>
      <c r="D11" s="28"/>
      <c r="E11" s="28"/>
      <c r="F11" s="28"/>
      <c r="G11" s="28"/>
      <c r="H11" s="30"/>
      <c r="I11" s="28"/>
      <c r="J11" s="28"/>
      <c r="K11" s="30"/>
      <c r="L11" s="26"/>
      <c r="M11" s="26"/>
      <c r="N11" s="29" t="str">
        <f t="shared" si="0"/>
        <v/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>
      <c r="A12" s="4" t="s">
        <v>20</v>
      </c>
      <c r="B12" s="30"/>
      <c r="C12" s="30"/>
      <c r="D12" s="27"/>
      <c r="E12" s="28"/>
      <c r="F12" s="28"/>
      <c r="G12" s="27"/>
      <c r="H12" s="30"/>
      <c r="I12" s="28"/>
      <c r="J12" s="28"/>
      <c r="K12" s="30"/>
      <c r="L12" s="26"/>
      <c r="M12" s="26"/>
      <c r="N12" s="29" t="str">
        <f t="shared" si="0"/>
        <v/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>
      <c r="A13" s="4" t="s">
        <v>21</v>
      </c>
      <c r="B13" s="30"/>
      <c r="C13" s="30"/>
      <c r="D13" s="27"/>
      <c r="E13" s="28"/>
      <c r="F13" s="28"/>
      <c r="G13" s="27"/>
      <c r="H13" s="30"/>
      <c r="I13" s="28"/>
      <c r="J13" s="28"/>
      <c r="K13" s="30"/>
      <c r="L13" s="26"/>
      <c r="M13" s="26"/>
      <c r="N13" s="29" t="str">
        <f t="shared" si="0"/>
        <v/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7.25" customHeight="1">
      <c r="A14" s="6" t="s">
        <v>22</v>
      </c>
      <c r="B14" s="7">
        <f t="shared" ref="B14:M14" si="1">SUM(B9:B13)</f>
        <v>0</v>
      </c>
      <c r="C14" s="7">
        <f t="shared" si="1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8">
        <f t="shared" ref="N14" si="2">SUM(B14:M14)</f>
        <v>0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8.25" customHeight="1">
      <c r="A15" s="5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56" t="s">
        <v>23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3.5" customHeight="1">
      <c r="A17" s="4" t="s">
        <v>17</v>
      </c>
      <c r="B17" s="25"/>
      <c r="C17" s="25"/>
      <c r="D17" s="26"/>
      <c r="E17" s="26"/>
      <c r="F17" s="26"/>
      <c r="G17" s="26"/>
      <c r="H17" s="25"/>
      <c r="I17" s="27"/>
      <c r="J17" s="28"/>
      <c r="K17" s="25"/>
      <c r="L17" s="26"/>
      <c r="M17" s="26"/>
      <c r="N17" s="29" t="str">
        <f>IF(SUM(B17:M17)=0,"",SUM(B17:M17))</f>
        <v/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3.5" customHeight="1">
      <c r="A18" s="4" t="s">
        <v>18</v>
      </c>
      <c r="B18" s="30"/>
      <c r="C18" s="30"/>
      <c r="D18" s="27"/>
      <c r="E18" s="28"/>
      <c r="F18" s="28"/>
      <c r="G18" s="28"/>
      <c r="H18" s="30"/>
      <c r="I18" s="27"/>
      <c r="J18" s="28"/>
      <c r="K18" s="30"/>
      <c r="L18" s="26"/>
      <c r="M18" s="26"/>
      <c r="N18" s="29" t="str">
        <f t="shared" ref="N18:N21" si="3">IF(SUM(B18:M18)=0,"",SUM(B18:M18))</f>
        <v/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3.5" customHeight="1">
      <c r="A19" s="5" t="s">
        <v>19</v>
      </c>
      <c r="B19" s="30"/>
      <c r="C19" s="30"/>
      <c r="D19" s="28"/>
      <c r="E19" s="28"/>
      <c r="F19" s="28"/>
      <c r="G19" s="28"/>
      <c r="H19" s="30"/>
      <c r="I19" s="28"/>
      <c r="J19" s="28"/>
      <c r="K19" s="30"/>
      <c r="L19" s="26"/>
      <c r="M19" s="26"/>
      <c r="N19" s="29" t="str">
        <f t="shared" si="3"/>
        <v/>
      </c>
      <c r="T19" s="10"/>
      <c r="U19" s="10"/>
      <c r="V19" s="10"/>
      <c r="W19" s="10"/>
      <c r="X19" s="10"/>
      <c r="Y19" s="10"/>
    </row>
    <row r="20" spans="1:25" ht="13.5" customHeight="1">
      <c r="A20" s="4" t="s">
        <v>20</v>
      </c>
      <c r="B20" s="30"/>
      <c r="C20" s="30"/>
      <c r="D20" s="27"/>
      <c r="E20" s="28"/>
      <c r="F20" s="28"/>
      <c r="G20" s="27"/>
      <c r="H20" s="30"/>
      <c r="I20" s="28"/>
      <c r="J20" s="28"/>
      <c r="K20" s="30"/>
      <c r="L20" s="26"/>
      <c r="M20" s="26"/>
      <c r="N20" s="29" t="str">
        <f t="shared" si="3"/>
        <v/>
      </c>
      <c r="T20" s="10"/>
      <c r="U20" s="10"/>
      <c r="V20" s="10"/>
      <c r="W20" s="10"/>
      <c r="X20" s="10"/>
      <c r="Y20" s="10"/>
    </row>
    <row r="21" spans="1:25" ht="13.5" customHeight="1">
      <c r="A21" s="4" t="s">
        <v>21</v>
      </c>
      <c r="B21" s="30"/>
      <c r="C21" s="30"/>
      <c r="D21" s="27"/>
      <c r="E21" s="28"/>
      <c r="F21" s="28"/>
      <c r="G21" s="27"/>
      <c r="H21" s="30"/>
      <c r="I21" s="28"/>
      <c r="J21" s="28"/>
      <c r="K21" s="30"/>
      <c r="L21" s="26"/>
      <c r="M21" s="26"/>
      <c r="N21" s="29" t="str">
        <f t="shared" si="3"/>
        <v/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2.75" customHeight="1">
      <c r="A22" s="6" t="s">
        <v>22</v>
      </c>
      <c r="B22" s="7">
        <f t="shared" ref="B22:M22" si="4">SUM(B17:B21)</f>
        <v>0</v>
      </c>
      <c r="C22" s="7">
        <f t="shared" si="4"/>
        <v>0</v>
      </c>
      <c r="D22" s="7">
        <f t="shared" si="4"/>
        <v>0</v>
      </c>
      <c r="E22" s="7">
        <f t="shared" si="4"/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4"/>
        <v>0</v>
      </c>
      <c r="N22" s="8">
        <f t="shared" ref="N22" si="5">SUM(B22:M22)</f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8.25" customHeight="1">
      <c r="A23" s="57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2.75" customHeight="1">
      <c r="A24" s="58" t="s">
        <v>25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3.5" customHeight="1">
      <c r="A25" s="4" t="s">
        <v>17</v>
      </c>
      <c r="B25" s="25"/>
      <c r="C25" s="25"/>
      <c r="D25" s="26"/>
      <c r="E25" s="26"/>
      <c r="F25" s="26"/>
      <c r="G25" s="26"/>
      <c r="H25" s="25"/>
      <c r="I25" s="27"/>
      <c r="J25" s="28"/>
      <c r="K25" s="25"/>
      <c r="L25" s="26"/>
      <c r="M25" s="26"/>
      <c r="N25" s="29" t="str">
        <f>IF(SUM(B25:M25)=0,"",SUM(B25:M25))</f>
        <v/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3.5" customHeight="1">
      <c r="A26" s="4" t="s">
        <v>18</v>
      </c>
      <c r="B26" s="30"/>
      <c r="C26" s="30"/>
      <c r="D26" s="27"/>
      <c r="E26" s="28"/>
      <c r="F26" s="28"/>
      <c r="G26" s="28"/>
      <c r="H26" s="30"/>
      <c r="I26" s="27"/>
      <c r="J26" s="28"/>
      <c r="K26" s="30"/>
      <c r="L26" s="26"/>
      <c r="M26" s="26"/>
      <c r="N26" s="29" t="str">
        <f t="shared" ref="N26:N29" si="6">IF(SUM(B26:M26)=0,"",SUM(B26:M26))</f>
        <v/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3.5" customHeight="1">
      <c r="A27" s="5" t="s">
        <v>19</v>
      </c>
      <c r="B27" s="30"/>
      <c r="C27" s="30"/>
      <c r="D27" s="28"/>
      <c r="E27" s="28"/>
      <c r="F27" s="28"/>
      <c r="G27" s="28"/>
      <c r="H27" s="30"/>
      <c r="I27" s="28"/>
      <c r="J27" s="28"/>
      <c r="K27" s="30"/>
      <c r="L27" s="26"/>
      <c r="M27" s="26"/>
      <c r="N27" s="29" t="str">
        <f t="shared" si="6"/>
        <v/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3.5" customHeight="1">
      <c r="A28" s="4" t="s">
        <v>20</v>
      </c>
      <c r="B28" s="30"/>
      <c r="C28" s="30"/>
      <c r="D28" s="27"/>
      <c r="E28" s="28"/>
      <c r="F28" s="28"/>
      <c r="G28" s="27"/>
      <c r="H28" s="30"/>
      <c r="I28" s="28"/>
      <c r="J28" s="28"/>
      <c r="K28" s="30"/>
      <c r="L28" s="26"/>
      <c r="M28" s="26"/>
      <c r="N28" s="29" t="str">
        <f t="shared" si="6"/>
        <v/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3.5" customHeight="1">
      <c r="A29" s="4" t="s">
        <v>21</v>
      </c>
      <c r="B29" s="30"/>
      <c r="C29" s="30"/>
      <c r="D29" s="27"/>
      <c r="E29" s="28"/>
      <c r="F29" s="28"/>
      <c r="G29" s="27"/>
      <c r="H29" s="30"/>
      <c r="I29" s="28"/>
      <c r="J29" s="28"/>
      <c r="K29" s="30"/>
      <c r="L29" s="26"/>
      <c r="M29" s="26"/>
      <c r="N29" s="29" t="str">
        <f t="shared" si="6"/>
        <v/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.75" customHeight="1">
      <c r="A30" s="6" t="s">
        <v>22</v>
      </c>
      <c r="B30" s="21">
        <f t="shared" ref="B30:M30" si="7">SUM(B25:B29)</f>
        <v>0</v>
      </c>
      <c r="C30" s="21">
        <f t="shared" si="7"/>
        <v>0</v>
      </c>
      <c r="D30" s="21">
        <f t="shared" si="7"/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2">
        <f t="shared" ref="N30" si="8">SUM(B30:M30)</f>
        <v>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8.25" customHeight="1">
      <c r="A31" s="57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2.75" customHeight="1">
      <c r="A32" s="58" t="s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3.5" customHeight="1">
      <c r="A33" s="4" t="s">
        <v>17</v>
      </c>
      <c r="B33" s="25"/>
      <c r="C33" s="25"/>
      <c r="D33" s="26"/>
      <c r="E33" s="26"/>
      <c r="F33" s="26"/>
      <c r="G33" s="26"/>
      <c r="H33" s="25"/>
      <c r="I33" s="27"/>
      <c r="J33" s="28"/>
      <c r="K33" s="25"/>
      <c r="L33" s="26"/>
      <c r="M33" s="26"/>
      <c r="N33" s="29" t="str">
        <f>IF(SUM(B33:M33)=0,"",SUM(B33:M33))</f>
        <v/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3.5" customHeight="1">
      <c r="A34" s="4" t="s">
        <v>18</v>
      </c>
      <c r="B34" s="30"/>
      <c r="C34" s="30"/>
      <c r="D34" s="27"/>
      <c r="E34" s="28"/>
      <c r="F34" s="28"/>
      <c r="G34" s="28"/>
      <c r="H34" s="30"/>
      <c r="I34" s="27"/>
      <c r="J34" s="28"/>
      <c r="K34" s="30"/>
      <c r="L34" s="26"/>
      <c r="M34" s="26"/>
      <c r="N34" s="29" t="str">
        <f t="shared" ref="N34:N37" si="9">IF(SUM(B34:M34)=0,"",SUM(B34:M34))</f>
        <v/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3.5" customHeight="1">
      <c r="A35" s="5" t="s">
        <v>19</v>
      </c>
      <c r="B35" s="30"/>
      <c r="C35" s="30"/>
      <c r="D35" s="28"/>
      <c r="E35" s="28"/>
      <c r="F35" s="28"/>
      <c r="G35" s="28"/>
      <c r="H35" s="30"/>
      <c r="I35" s="28"/>
      <c r="J35" s="28"/>
      <c r="K35" s="30"/>
      <c r="L35" s="26"/>
      <c r="M35" s="26"/>
      <c r="N35" s="29" t="str">
        <f t="shared" si="9"/>
        <v/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3.5" customHeight="1">
      <c r="A36" s="4" t="s">
        <v>20</v>
      </c>
      <c r="B36" s="30"/>
      <c r="C36" s="30"/>
      <c r="D36" s="27"/>
      <c r="E36" s="28"/>
      <c r="F36" s="28"/>
      <c r="G36" s="27"/>
      <c r="H36" s="30"/>
      <c r="I36" s="28"/>
      <c r="J36" s="28"/>
      <c r="K36" s="30"/>
      <c r="L36" s="26"/>
      <c r="M36" s="26"/>
      <c r="N36" s="29" t="str">
        <f t="shared" si="9"/>
        <v/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3.5" customHeight="1">
      <c r="A37" s="4" t="s">
        <v>21</v>
      </c>
      <c r="B37" s="30"/>
      <c r="C37" s="30"/>
      <c r="D37" s="27"/>
      <c r="E37" s="28"/>
      <c r="F37" s="28"/>
      <c r="G37" s="27"/>
      <c r="H37" s="30"/>
      <c r="I37" s="28"/>
      <c r="J37" s="28"/>
      <c r="K37" s="30"/>
      <c r="L37" s="26"/>
      <c r="M37" s="26"/>
      <c r="N37" s="29" t="str">
        <f t="shared" si="9"/>
        <v/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 customHeight="1">
      <c r="A38" s="6" t="s">
        <v>22</v>
      </c>
      <c r="B38" s="21">
        <f t="shared" ref="B38:M38" si="10">SUM(B33:B37)</f>
        <v>0</v>
      </c>
      <c r="C38" s="21">
        <f t="shared" si="10"/>
        <v>0</v>
      </c>
      <c r="D38" s="21">
        <f t="shared" si="10"/>
        <v>0</v>
      </c>
      <c r="E38" s="21">
        <f t="shared" si="10"/>
        <v>0</v>
      </c>
      <c r="F38" s="21">
        <f t="shared" si="10"/>
        <v>0</v>
      </c>
      <c r="G38" s="21">
        <f t="shared" si="10"/>
        <v>0</v>
      </c>
      <c r="H38" s="21">
        <f t="shared" si="10"/>
        <v>0</v>
      </c>
      <c r="I38" s="21">
        <f t="shared" si="10"/>
        <v>0</v>
      </c>
      <c r="J38" s="21">
        <f t="shared" si="10"/>
        <v>0</v>
      </c>
      <c r="K38" s="21">
        <f t="shared" si="10"/>
        <v>0</v>
      </c>
      <c r="L38" s="21">
        <f t="shared" si="10"/>
        <v>0</v>
      </c>
      <c r="M38" s="21">
        <f t="shared" si="10"/>
        <v>0</v>
      </c>
      <c r="N38" s="22">
        <f t="shared" ref="N38" si="11">SUM(B38:M38)</f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8.25" customHeight="1">
      <c r="A39" s="57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 customHeight="1">
      <c r="A40" s="11" t="s">
        <v>26</v>
      </c>
      <c r="B40" s="12">
        <f t="shared" ref="B40:N40" si="12">SUM(B14,B22,B30,B38)</f>
        <v>0</v>
      </c>
      <c r="C40" s="12">
        <f t="shared" si="12"/>
        <v>0</v>
      </c>
      <c r="D40" s="12">
        <f t="shared" si="12"/>
        <v>0</v>
      </c>
      <c r="E40" s="12">
        <f t="shared" si="12"/>
        <v>0</v>
      </c>
      <c r="F40" s="12">
        <f t="shared" si="12"/>
        <v>0</v>
      </c>
      <c r="G40" s="12">
        <f t="shared" si="12"/>
        <v>0</v>
      </c>
      <c r="H40" s="12">
        <f t="shared" si="12"/>
        <v>0</v>
      </c>
      <c r="I40" s="12">
        <f t="shared" si="12"/>
        <v>0</v>
      </c>
      <c r="J40" s="12">
        <f t="shared" si="12"/>
        <v>0</v>
      </c>
      <c r="K40" s="12">
        <f t="shared" si="12"/>
        <v>0</v>
      </c>
      <c r="L40" s="12">
        <f t="shared" si="12"/>
        <v>0</v>
      </c>
      <c r="M40" s="12">
        <f t="shared" si="12"/>
        <v>0</v>
      </c>
      <c r="N40" s="13">
        <f t="shared" si="12"/>
        <v>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 customHeight="1">
      <c r="A42" s="48" t="s">
        <v>38</v>
      </c>
      <c r="B42" s="49" t="s">
        <v>27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 customHeight="1">
      <c r="A43" s="38"/>
      <c r="B43" s="2" t="s">
        <v>4</v>
      </c>
      <c r="C43" s="2" t="s">
        <v>5</v>
      </c>
      <c r="D43" s="2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2" t="s">
        <v>12</v>
      </c>
      <c r="K43" s="2" t="s">
        <v>13</v>
      </c>
      <c r="L43" s="2" t="s">
        <v>14</v>
      </c>
      <c r="M43" s="2" t="s">
        <v>15</v>
      </c>
      <c r="N43" s="20" t="s">
        <v>36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1.25" customHeight="1">
      <c r="A44" s="50" t="s">
        <v>28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3.5" customHeight="1">
      <c r="A45" s="14" t="s">
        <v>17</v>
      </c>
      <c r="B45" s="25"/>
      <c r="C45" s="25"/>
      <c r="D45" s="33"/>
      <c r="E45" s="33"/>
      <c r="F45" s="33"/>
      <c r="G45" s="33"/>
      <c r="H45" s="25"/>
      <c r="I45" s="27"/>
      <c r="J45" s="34"/>
      <c r="K45" s="25"/>
      <c r="L45" s="33"/>
      <c r="M45" s="33"/>
      <c r="N45" s="35" t="str">
        <f>IF(SUM(B45:M45)=0,"",SUM(B45:M45))</f>
        <v/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3.5" customHeight="1">
      <c r="A46" s="14" t="s">
        <v>18</v>
      </c>
      <c r="B46" s="25"/>
      <c r="C46" s="25"/>
      <c r="D46" s="27"/>
      <c r="E46" s="34"/>
      <c r="F46" s="34"/>
      <c r="G46" s="34"/>
      <c r="H46" s="25"/>
      <c r="I46" s="27"/>
      <c r="J46" s="34"/>
      <c r="K46" s="25"/>
      <c r="L46" s="33"/>
      <c r="M46" s="33"/>
      <c r="N46" s="35" t="str">
        <f t="shared" ref="N46:N49" si="13">IF(SUM(B46:M46)=0,"",SUM(B46:M46))</f>
        <v/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3.5" customHeight="1">
      <c r="A47" s="15" t="s">
        <v>19</v>
      </c>
      <c r="B47" s="25"/>
      <c r="C47" s="25"/>
      <c r="D47" s="34"/>
      <c r="E47" s="34"/>
      <c r="F47" s="34"/>
      <c r="G47" s="34"/>
      <c r="H47" s="25"/>
      <c r="I47" s="34"/>
      <c r="J47" s="34"/>
      <c r="K47" s="25"/>
      <c r="L47" s="33"/>
      <c r="M47" s="33"/>
      <c r="N47" s="35" t="str">
        <f t="shared" si="13"/>
        <v/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3.5" customHeight="1">
      <c r="A48" s="14" t="s">
        <v>20</v>
      </c>
      <c r="B48" s="25"/>
      <c r="C48" s="25"/>
      <c r="D48" s="27"/>
      <c r="E48" s="34"/>
      <c r="F48" s="34"/>
      <c r="G48" s="27"/>
      <c r="H48" s="25"/>
      <c r="I48" s="34"/>
      <c r="J48" s="34"/>
      <c r="K48" s="25"/>
      <c r="L48" s="33"/>
      <c r="M48" s="33"/>
      <c r="N48" s="35" t="str">
        <f t="shared" si="13"/>
        <v/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3.5" customHeight="1">
      <c r="A49" s="14" t="s">
        <v>21</v>
      </c>
      <c r="B49" s="25"/>
      <c r="C49" s="25"/>
      <c r="D49" s="27"/>
      <c r="E49" s="34"/>
      <c r="F49" s="34"/>
      <c r="G49" s="27"/>
      <c r="H49" s="25"/>
      <c r="I49" s="34"/>
      <c r="J49" s="34"/>
      <c r="K49" s="25"/>
      <c r="L49" s="33"/>
      <c r="M49" s="33"/>
      <c r="N49" s="35" t="str">
        <f t="shared" si="13"/>
        <v/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 customHeight="1">
      <c r="A50" s="16" t="s">
        <v>29</v>
      </c>
      <c r="B50" s="23">
        <f t="shared" ref="B50:M50" si="14">SUM(B45:B49)</f>
        <v>0</v>
      </c>
      <c r="C50" s="23">
        <f t="shared" si="14"/>
        <v>0</v>
      </c>
      <c r="D50" s="23">
        <f t="shared" si="14"/>
        <v>0</v>
      </c>
      <c r="E50" s="23">
        <f t="shared" si="14"/>
        <v>0</v>
      </c>
      <c r="F50" s="23">
        <f t="shared" si="14"/>
        <v>0</v>
      </c>
      <c r="G50" s="23">
        <f t="shared" si="14"/>
        <v>0</v>
      </c>
      <c r="H50" s="23">
        <f t="shared" si="14"/>
        <v>0</v>
      </c>
      <c r="I50" s="23">
        <f t="shared" si="14"/>
        <v>0</v>
      </c>
      <c r="J50" s="23">
        <f t="shared" si="14"/>
        <v>0</v>
      </c>
      <c r="K50" s="23">
        <f t="shared" si="14"/>
        <v>0</v>
      </c>
      <c r="L50" s="23">
        <f t="shared" si="14"/>
        <v>0</v>
      </c>
      <c r="M50" s="23">
        <f t="shared" si="14"/>
        <v>0</v>
      </c>
      <c r="N50" s="24">
        <f t="shared" ref="N50" si="15">SUM(B50:M50)</f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.75" customHeight="1"/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22">
    <mergeCell ref="A42:A43"/>
    <mergeCell ref="B42:N42"/>
    <mergeCell ref="A44:N44"/>
    <mergeCell ref="A4:N4"/>
    <mergeCell ref="A5:N5"/>
    <mergeCell ref="A6:A7"/>
    <mergeCell ref="B6:N6"/>
    <mergeCell ref="A8:N8"/>
    <mergeCell ref="A15:N15"/>
    <mergeCell ref="A16:N16"/>
    <mergeCell ref="A23:N23"/>
    <mergeCell ref="A24:N24"/>
    <mergeCell ref="A31:N31"/>
    <mergeCell ref="A32:N32"/>
    <mergeCell ref="A39:N39"/>
    <mergeCell ref="A1:A3"/>
    <mergeCell ref="B1:N1"/>
    <mergeCell ref="B2:N2"/>
    <mergeCell ref="B3:D3"/>
    <mergeCell ref="E3:F3"/>
    <mergeCell ref="G3:K3"/>
    <mergeCell ref="L3:N3"/>
  </mergeCells>
  <pageMargins left="0.7" right="0.7" top="0.75" bottom="0.75" header="0" footer="0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0"/>
  <sheetViews>
    <sheetView showGridLines="0" view="pageBreakPreview" zoomScaleNormal="100" zoomScaleSheetLayoutView="100" workbookViewId="0">
      <selection activeCell="A4" sqref="A4:N4"/>
    </sheetView>
  </sheetViews>
  <sheetFormatPr baseColWidth="10" defaultColWidth="14.42578125" defaultRowHeight="15" customHeight="1"/>
  <cols>
    <col min="1" max="1" width="26.140625" customWidth="1"/>
    <col min="2" max="13" width="9.7109375" customWidth="1"/>
    <col min="14" max="14" width="12.42578125" customWidth="1"/>
    <col min="15" max="25" width="10.7109375" customWidth="1"/>
  </cols>
  <sheetData>
    <row r="1" spans="1:25" ht="15" customHeight="1">
      <c r="A1" s="36"/>
      <c r="B1" s="3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37"/>
      <c r="B2" s="42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>
      <c r="A3" s="38"/>
      <c r="B3" s="46" t="s">
        <v>41</v>
      </c>
      <c r="C3" s="63"/>
      <c r="D3" s="64"/>
      <c r="E3" s="46" t="s">
        <v>30</v>
      </c>
      <c r="F3" s="41"/>
      <c r="G3" s="47" t="s">
        <v>35</v>
      </c>
      <c r="H3" s="40"/>
      <c r="I3" s="40"/>
      <c r="J3" s="40"/>
      <c r="K3" s="41"/>
      <c r="L3" s="47" t="s">
        <v>34</v>
      </c>
      <c r="M3" s="40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6" customHeight="1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6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>
      <c r="A6" s="55" t="s">
        <v>39</v>
      </c>
      <c r="B6" s="65" t="s">
        <v>37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>
      <c r="A7" s="38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19" t="s">
        <v>36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>
      <c r="A8" s="56" t="s">
        <v>31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7.25" customHeight="1">
      <c r="A9" s="4" t="s">
        <v>17</v>
      </c>
      <c r="B9" s="25" t="str">
        <f>IF('SEGUIMIENTO POR SEDE'!B9+'SEGUIMIENTO POR SEDE'!B17+'SEGUIMIENTO POR SEDE'!B25+'SEGUIMIENTO POR SEDE'!B33+'SEGUIMIENTO POR SEDE'!B45=0,"",'SEGUIMIENTO POR SEDE'!B9+'SEGUIMIENTO POR SEDE'!B17+'SEGUIMIENTO POR SEDE'!B25+'SEGUIMIENTO POR SEDE'!B33+'SEGUIMIENTO POR SEDE'!B45)</f>
        <v/>
      </c>
      <c r="C9" s="25" t="str">
        <f>IF('SEGUIMIENTO POR SEDE'!C9+'SEGUIMIENTO POR SEDE'!C17+'SEGUIMIENTO POR SEDE'!C25+'SEGUIMIENTO POR SEDE'!C33+'SEGUIMIENTO POR SEDE'!C45=0,"",'SEGUIMIENTO POR SEDE'!C9+'SEGUIMIENTO POR SEDE'!C17+'SEGUIMIENTO POR SEDE'!C25+'SEGUIMIENTO POR SEDE'!C33+'SEGUIMIENTO POR SEDE'!C45)</f>
        <v/>
      </c>
      <c r="D9" s="25" t="str">
        <f>IF('SEGUIMIENTO POR SEDE'!D9+'SEGUIMIENTO POR SEDE'!D17+'SEGUIMIENTO POR SEDE'!D25+'SEGUIMIENTO POR SEDE'!D33+'SEGUIMIENTO POR SEDE'!D45=0,"",'SEGUIMIENTO POR SEDE'!D9+'SEGUIMIENTO POR SEDE'!D17+'SEGUIMIENTO POR SEDE'!D25+'SEGUIMIENTO POR SEDE'!D33+'SEGUIMIENTO POR SEDE'!D45)</f>
        <v/>
      </c>
      <c r="E9" s="25" t="str">
        <f>IF('SEGUIMIENTO POR SEDE'!E9+'SEGUIMIENTO POR SEDE'!E17+'SEGUIMIENTO POR SEDE'!E25+'SEGUIMIENTO POR SEDE'!E33+'SEGUIMIENTO POR SEDE'!E45=0,"",'SEGUIMIENTO POR SEDE'!E9+'SEGUIMIENTO POR SEDE'!E17+'SEGUIMIENTO POR SEDE'!E25+'SEGUIMIENTO POR SEDE'!E33+'SEGUIMIENTO POR SEDE'!E45)</f>
        <v/>
      </c>
      <c r="F9" s="25" t="str">
        <f>IF('SEGUIMIENTO POR SEDE'!F9+'SEGUIMIENTO POR SEDE'!F17+'SEGUIMIENTO POR SEDE'!F25+'SEGUIMIENTO POR SEDE'!F33+'SEGUIMIENTO POR SEDE'!F45=0,"",'SEGUIMIENTO POR SEDE'!F9+'SEGUIMIENTO POR SEDE'!F17+'SEGUIMIENTO POR SEDE'!F25+'SEGUIMIENTO POR SEDE'!F33+'SEGUIMIENTO POR SEDE'!F45)</f>
        <v/>
      </c>
      <c r="G9" s="25" t="str">
        <f>IF('SEGUIMIENTO POR SEDE'!G9+'SEGUIMIENTO POR SEDE'!G17+'SEGUIMIENTO POR SEDE'!G25+'SEGUIMIENTO POR SEDE'!G33+'SEGUIMIENTO POR SEDE'!G45=0,"",'SEGUIMIENTO POR SEDE'!G9+'SEGUIMIENTO POR SEDE'!G17+'SEGUIMIENTO POR SEDE'!G25+'SEGUIMIENTO POR SEDE'!G33+'SEGUIMIENTO POR SEDE'!G45)</f>
        <v/>
      </c>
      <c r="H9" s="25" t="str">
        <f>IF('SEGUIMIENTO POR SEDE'!H9+'SEGUIMIENTO POR SEDE'!H17+'SEGUIMIENTO POR SEDE'!H25+'SEGUIMIENTO POR SEDE'!H33+'SEGUIMIENTO POR SEDE'!H45=0,"",'SEGUIMIENTO POR SEDE'!H9+'SEGUIMIENTO POR SEDE'!H17+'SEGUIMIENTO POR SEDE'!H25+'SEGUIMIENTO POR SEDE'!H33+'SEGUIMIENTO POR SEDE'!H45)</f>
        <v/>
      </c>
      <c r="I9" s="25" t="str">
        <f>IF('SEGUIMIENTO POR SEDE'!I9+'SEGUIMIENTO POR SEDE'!I17+'SEGUIMIENTO POR SEDE'!I25+'SEGUIMIENTO POR SEDE'!I33+'SEGUIMIENTO POR SEDE'!I45=0,"",'SEGUIMIENTO POR SEDE'!I9+'SEGUIMIENTO POR SEDE'!I17+'SEGUIMIENTO POR SEDE'!I25+'SEGUIMIENTO POR SEDE'!I33+'SEGUIMIENTO POR SEDE'!I45)</f>
        <v/>
      </c>
      <c r="J9" s="25" t="str">
        <f>IF('SEGUIMIENTO POR SEDE'!J9+'SEGUIMIENTO POR SEDE'!J17+'SEGUIMIENTO POR SEDE'!J25+'SEGUIMIENTO POR SEDE'!J33+'SEGUIMIENTO POR SEDE'!J45=0,"",'SEGUIMIENTO POR SEDE'!J9+'SEGUIMIENTO POR SEDE'!J17+'SEGUIMIENTO POR SEDE'!J25+'SEGUIMIENTO POR SEDE'!J33+'SEGUIMIENTO POR SEDE'!J45)</f>
        <v/>
      </c>
      <c r="K9" s="25" t="str">
        <f>IF('SEGUIMIENTO POR SEDE'!K9+'SEGUIMIENTO POR SEDE'!K17+'SEGUIMIENTO POR SEDE'!K25+'SEGUIMIENTO POR SEDE'!K33+'SEGUIMIENTO POR SEDE'!K45=0,"",'SEGUIMIENTO POR SEDE'!K9+'SEGUIMIENTO POR SEDE'!K17+'SEGUIMIENTO POR SEDE'!K25+'SEGUIMIENTO POR SEDE'!K33+'SEGUIMIENTO POR SEDE'!K45)</f>
        <v/>
      </c>
      <c r="L9" s="25" t="str">
        <f>IF('SEGUIMIENTO POR SEDE'!L9+'SEGUIMIENTO POR SEDE'!L17+'SEGUIMIENTO POR SEDE'!L25+'SEGUIMIENTO POR SEDE'!L33+'SEGUIMIENTO POR SEDE'!L45=0,"",'SEGUIMIENTO POR SEDE'!L9+'SEGUIMIENTO POR SEDE'!L17+'SEGUIMIENTO POR SEDE'!L25+'SEGUIMIENTO POR SEDE'!L33+'SEGUIMIENTO POR SEDE'!L45)</f>
        <v/>
      </c>
      <c r="M9" s="25" t="str">
        <f>IF('SEGUIMIENTO POR SEDE'!M9+'SEGUIMIENTO POR SEDE'!M17+'SEGUIMIENTO POR SEDE'!M25+'SEGUIMIENTO POR SEDE'!M33+'SEGUIMIENTO POR SEDE'!M45=0,"",'SEGUIMIENTO POR SEDE'!M9+'SEGUIMIENTO POR SEDE'!M17+'SEGUIMIENTO POR SEDE'!M25+'SEGUIMIENTO POR SEDE'!M33+'SEGUIMIENTO POR SEDE'!M45)</f>
        <v/>
      </c>
      <c r="N9" s="29" t="str">
        <f>IF(SUM(B9:M9)=0,"",SUM(B9:M9))</f>
        <v/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7.25" customHeight="1">
      <c r="A10" s="4" t="s">
        <v>18</v>
      </c>
      <c r="B10" s="25" t="str">
        <f>IF('SEGUIMIENTO POR SEDE'!B10+'SEGUIMIENTO POR SEDE'!B18+'SEGUIMIENTO POR SEDE'!B26+'SEGUIMIENTO POR SEDE'!B34+'SEGUIMIENTO POR SEDE'!B46=0,"",'SEGUIMIENTO POR SEDE'!B10+'SEGUIMIENTO POR SEDE'!B18+'SEGUIMIENTO POR SEDE'!B26+'SEGUIMIENTO POR SEDE'!B34+'SEGUIMIENTO POR SEDE'!B46)</f>
        <v/>
      </c>
      <c r="C10" s="25" t="str">
        <f>IF('SEGUIMIENTO POR SEDE'!C10+'SEGUIMIENTO POR SEDE'!C18+'SEGUIMIENTO POR SEDE'!C26+'SEGUIMIENTO POR SEDE'!C34+'SEGUIMIENTO POR SEDE'!C46=0,"",'SEGUIMIENTO POR SEDE'!C10+'SEGUIMIENTO POR SEDE'!C18+'SEGUIMIENTO POR SEDE'!C26+'SEGUIMIENTO POR SEDE'!C34+'SEGUIMIENTO POR SEDE'!C46)</f>
        <v/>
      </c>
      <c r="D10" s="25" t="str">
        <f>IF('SEGUIMIENTO POR SEDE'!D10+'SEGUIMIENTO POR SEDE'!D18+'SEGUIMIENTO POR SEDE'!D26+'SEGUIMIENTO POR SEDE'!D34+'SEGUIMIENTO POR SEDE'!D46=0,"",'SEGUIMIENTO POR SEDE'!D10+'SEGUIMIENTO POR SEDE'!D18+'SEGUIMIENTO POR SEDE'!D26+'SEGUIMIENTO POR SEDE'!D34+'SEGUIMIENTO POR SEDE'!D46)</f>
        <v/>
      </c>
      <c r="E10" s="25" t="str">
        <f>IF('SEGUIMIENTO POR SEDE'!E10+'SEGUIMIENTO POR SEDE'!E18+'SEGUIMIENTO POR SEDE'!E26+'SEGUIMIENTO POR SEDE'!E34+'SEGUIMIENTO POR SEDE'!E46=0,"",'SEGUIMIENTO POR SEDE'!E10+'SEGUIMIENTO POR SEDE'!E18+'SEGUIMIENTO POR SEDE'!E26+'SEGUIMIENTO POR SEDE'!E34+'SEGUIMIENTO POR SEDE'!E46)</f>
        <v/>
      </c>
      <c r="F10" s="25" t="str">
        <f>IF('SEGUIMIENTO POR SEDE'!F10+'SEGUIMIENTO POR SEDE'!F18+'SEGUIMIENTO POR SEDE'!F26+'SEGUIMIENTO POR SEDE'!F34+'SEGUIMIENTO POR SEDE'!F46=0,"",'SEGUIMIENTO POR SEDE'!F10+'SEGUIMIENTO POR SEDE'!F18+'SEGUIMIENTO POR SEDE'!F26+'SEGUIMIENTO POR SEDE'!F34+'SEGUIMIENTO POR SEDE'!F46)</f>
        <v/>
      </c>
      <c r="G10" s="25" t="str">
        <f>IF('SEGUIMIENTO POR SEDE'!G10+'SEGUIMIENTO POR SEDE'!G18+'SEGUIMIENTO POR SEDE'!G26+'SEGUIMIENTO POR SEDE'!G34+'SEGUIMIENTO POR SEDE'!G46=0,"",'SEGUIMIENTO POR SEDE'!G10+'SEGUIMIENTO POR SEDE'!G18+'SEGUIMIENTO POR SEDE'!G26+'SEGUIMIENTO POR SEDE'!G34+'SEGUIMIENTO POR SEDE'!G46)</f>
        <v/>
      </c>
      <c r="H10" s="25" t="str">
        <f>IF('SEGUIMIENTO POR SEDE'!H10+'SEGUIMIENTO POR SEDE'!H18+'SEGUIMIENTO POR SEDE'!H26+'SEGUIMIENTO POR SEDE'!H34+'SEGUIMIENTO POR SEDE'!H46=0,"",'SEGUIMIENTO POR SEDE'!H10+'SEGUIMIENTO POR SEDE'!H18+'SEGUIMIENTO POR SEDE'!H26+'SEGUIMIENTO POR SEDE'!H34+'SEGUIMIENTO POR SEDE'!H46)</f>
        <v/>
      </c>
      <c r="I10" s="25" t="str">
        <f>IF('SEGUIMIENTO POR SEDE'!I10+'SEGUIMIENTO POR SEDE'!I18+'SEGUIMIENTO POR SEDE'!I26+'SEGUIMIENTO POR SEDE'!I34+'SEGUIMIENTO POR SEDE'!I46=0,"",'SEGUIMIENTO POR SEDE'!I10+'SEGUIMIENTO POR SEDE'!I18+'SEGUIMIENTO POR SEDE'!I26+'SEGUIMIENTO POR SEDE'!I34+'SEGUIMIENTO POR SEDE'!I46)</f>
        <v/>
      </c>
      <c r="J10" s="25" t="str">
        <f>IF('SEGUIMIENTO POR SEDE'!J10+'SEGUIMIENTO POR SEDE'!J18+'SEGUIMIENTO POR SEDE'!J26+'SEGUIMIENTO POR SEDE'!J34+'SEGUIMIENTO POR SEDE'!J46=0,"",'SEGUIMIENTO POR SEDE'!J10+'SEGUIMIENTO POR SEDE'!J18+'SEGUIMIENTO POR SEDE'!J26+'SEGUIMIENTO POR SEDE'!J34+'SEGUIMIENTO POR SEDE'!J46)</f>
        <v/>
      </c>
      <c r="K10" s="25" t="str">
        <f>IF('SEGUIMIENTO POR SEDE'!K10+'SEGUIMIENTO POR SEDE'!K18+'SEGUIMIENTO POR SEDE'!K26+'SEGUIMIENTO POR SEDE'!K34+'SEGUIMIENTO POR SEDE'!K46=0,"",'SEGUIMIENTO POR SEDE'!K10+'SEGUIMIENTO POR SEDE'!K18+'SEGUIMIENTO POR SEDE'!K26+'SEGUIMIENTO POR SEDE'!K34+'SEGUIMIENTO POR SEDE'!K46)</f>
        <v/>
      </c>
      <c r="L10" s="25" t="str">
        <f>IF('SEGUIMIENTO POR SEDE'!L10+'SEGUIMIENTO POR SEDE'!L18+'SEGUIMIENTO POR SEDE'!L26+'SEGUIMIENTO POR SEDE'!L34+'SEGUIMIENTO POR SEDE'!L46=0,"",'SEGUIMIENTO POR SEDE'!L10+'SEGUIMIENTO POR SEDE'!L18+'SEGUIMIENTO POR SEDE'!L26+'SEGUIMIENTO POR SEDE'!L34+'SEGUIMIENTO POR SEDE'!L46)</f>
        <v/>
      </c>
      <c r="M10" s="25" t="str">
        <f>IF('SEGUIMIENTO POR SEDE'!M10+'SEGUIMIENTO POR SEDE'!M18+'SEGUIMIENTO POR SEDE'!M26+'SEGUIMIENTO POR SEDE'!M34+'SEGUIMIENTO POR SEDE'!M46=0,"",'SEGUIMIENTO POR SEDE'!M10+'SEGUIMIENTO POR SEDE'!M18+'SEGUIMIENTO POR SEDE'!M26+'SEGUIMIENTO POR SEDE'!M34+'SEGUIMIENTO POR SEDE'!M46)</f>
        <v/>
      </c>
      <c r="N10" s="29" t="str">
        <f t="shared" ref="N10:N13" si="0">IF(SUM(B10:M10)=0,"",SUM(B10:M10))</f>
        <v/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7.25" customHeight="1">
      <c r="A11" s="5" t="s">
        <v>19</v>
      </c>
      <c r="B11" s="25" t="str">
        <f>IF('SEGUIMIENTO POR SEDE'!B11+'SEGUIMIENTO POR SEDE'!B19+'SEGUIMIENTO POR SEDE'!B27+'SEGUIMIENTO POR SEDE'!B35+'SEGUIMIENTO POR SEDE'!B47=0,"",'SEGUIMIENTO POR SEDE'!B11+'SEGUIMIENTO POR SEDE'!B19+'SEGUIMIENTO POR SEDE'!B27+'SEGUIMIENTO POR SEDE'!B35+'SEGUIMIENTO POR SEDE'!B47)</f>
        <v/>
      </c>
      <c r="C11" s="25" t="str">
        <f>IF('SEGUIMIENTO POR SEDE'!C11+'SEGUIMIENTO POR SEDE'!C19+'SEGUIMIENTO POR SEDE'!C27+'SEGUIMIENTO POR SEDE'!C35+'SEGUIMIENTO POR SEDE'!C47=0,"",'SEGUIMIENTO POR SEDE'!C11+'SEGUIMIENTO POR SEDE'!C19+'SEGUIMIENTO POR SEDE'!C27+'SEGUIMIENTO POR SEDE'!C35+'SEGUIMIENTO POR SEDE'!C47)</f>
        <v/>
      </c>
      <c r="D11" s="25" t="str">
        <f>IF('SEGUIMIENTO POR SEDE'!D11+'SEGUIMIENTO POR SEDE'!D19+'SEGUIMIENTO POR SEDE'!D27+'SEGUIMIENTO POR SEDE'!D35+'SEGUIMIENTO POR SEDE'!D47=0,"",'SEGUIMIENTO POR SEDE'!D11+'SEGUIMIENTO POR SEDE'!D19+'SEGUIMIENTO POR SEDE'!D27+'SEGUIMIENTO POR SEDE'!D35+'SEGUIMIENTO POR SEDE'!D47)</f>
        <v/>
      </c>
      <c r="E11" s="25" t="str">
        <f>IF('SEGUIMIENTO POR SEDE'!E11+'SEGUIMIENTO POR SEDE'!E19+'SEGUIMIENTO POR SEDE'!E27+'SEGUIMIENTO POR SEDE'!E35+'SEGUIMIENTO POR SEDE'!E47=0,"",'SEGUIMIENTO POR SEDE'!E11+'SEGUIMIENTO POR SEDE'!E19+'SEGUIMIENTO POR SEDE'!E27+'SEGUIMIENTO POR SEDE'!E35+'SEGUIMIENTO POR SEDE'!E47)</f>
        <v/>
      </c>
      <c r="F11" s="25" t="str">
        <f>IF('SEGUIMIENTO POR SEDE'!F11+'SEGUIMIENTO POR SEDE'!F19+'SEGUIMIENTO POR SEDE'!F27+'SEGUIMIENTO POR SEDE'!F35+'SEGUIMIENTO POR SEDE'!F47=0,"",'SEGUIMIENTO POR SEDE'!F11+'SEGUIMIENTO POR SEDE'!F19+'SEGUIMIENTO POR SEDE'!F27+'SEGUIMIENTO POR SEDE'!F35+'SEGUIMIENTO POR SEDE'!F47)</f>
        <v/>
      </c>
      <c r="G11" s="25" t="str">
        <f>IF('SEGUIMIENTO POR SEDE'!G11+'SEGUIMIENTO POR SEDE'!G19+'SEGUIMIENTO POR SEDE'!G27+'SEGUIMIENTO POR SEDE'!G35+'SEGUIMIENTO POR SEDE'!G47=0,"",'SEGUIMIENTO POR SEDE'!G11+'SEGUIMIENTO POR SEDE'!G19+'SEGUIMIENTO POR SEDE'!G27+'SEGUIMIENTO POR SEDE'!G35+'SEGUIMIENTO POR SEDE'!G47)</f>
        <v/>
      </c>
      <c r="H11" s="25" t="str">
        <f>IF('SEGUIMIENTO POR SEDE'!H11+'SEGUIMIENTO POR SEDE'!H19+'SEGUIMIENTO POR SEDE'!H27+'SEGUIMIENTO POR SEDE'!H35+'SEGUIMIENTO POR SEDE'!H47=0,"",'SEGUIMIENTO POR SEDE'!H11+'SEGUIMIENTO POR SEDE'!H19+'SEGUIMIENTO POR SEDE'!H27+'SEGUIMIENTO POR SEDE'!H35+'SEGUIMIENTO POR SEDE'!H47)</f>
        <v/>
      </c>
      <c r="I11" s="25" t="str">
        <f>IF('SEGUIMIENTO POR SEDE'!I11+'SEGUIMIENTO POR SEDE'!I19+'SEGUIMIENTO POR SEDE'!I27+'SEGUIMIENTO POR SEDE'!I35+'SEGUIMIENTO POR SEDE'!I47=0,"",'SEGUIMIENTO POR SEDE'!I11+'SEGUIMIENTO POR SEDE'!I19+'SEGUIMIENTO POR SEDE'!I27+'SEGUIMIENTO POR SEDE'!I35+'SEGUIMIENTO POR SEDE'!I47)</f>
        <v/>
      </c>
      <c r="J11" s="25" t="str">
        <f>IF('SEGUIMIENTO POR SEDE'!J11+'SEGUIMIENTO POR SEDE'!J19+'SEGUIMIENTO POR SEDE'!J27+'SEGUIMIENTO POR SEDE'!J35+'SEGUIMIENTO POR SEDE'!J47=0,"",'SEGUIMIENTO POR SEDE'!J11+'SEGUIMIENTO POR SEDE'!J19+'SEGUIMIENTO POR SEDE'!J27+'SEGUIMIENTO POR SEDE'!J35+'SEGUIMIENTO POR SEDE'!J47)</f>
        <v/>
      </c>
      <c r="K11" s="25" t="str">
        <f>IF('SEGUIMIENTO POR SEDE'!K11+'SEGUIMIENTO POR SEDE'!K19+'SEGUIMIENTO POR SEDE'!K27+'SEGUIMIENTO POR SEDE'!K35+'SEGUIMIENTO POR SEDE'!K47=0,"",'SEGUIMIENTO POR SEDE'!K11+'SEGUIMIENTO POR SEDE'!K19+'SEGUIMIENTO POR SEDE'!K27+'SEGUIMIENTO POR SEDE'!K35+'SEGUIMIENTO POR SEDE'!K47)</f>
        <v/>
      </c>
      <c r="L11" s="25" t="str">
        <f>IF('SEGUIMIENTO POR SEDE'!L11+'SEGUIMIENTO POR SEDE'!L19+'SEGUIMIENTO POR SEDE'!L27+'SEGUIMIENTO POR SEDE'!L35+'SEGUIMIENTO POR SEDE'!L47=0,"",'SEGUIMIENTO POR SEDE'!L11+'SEGUIMIENTO POR SEDE'!L19+'SEGUIMIENTO POR SEDE'!L27+'SEGUIMIENTO POR SEDE'!L35+'SEGUIMIENTO POR SEDE'!L47)</f>
        <v/>
      </c>
      <c r="M11" s="25" t="str">
        <f>IF('SEGUIMIENTO POR SEDE'!M11+'SEGUIMIENTO POR SEDE'!M19+'SEGUIMIENTO POR SEDE'!M27+'SEGUIMIENTO POR SEDE'!M35+'SEGUIMIENTO POR SEDE'!M47=0,"",'SEGUIMIENTO POR SEDE'!M11+'SEGUIMIENTO POR SEDE'!M19+'SEGUIMIENTO POR SEDE'!M27+'SEGUIMIENTO POR SEDE'!M35+'SEGUIMIENTO POR SEDE'!M47)</f>
        <v/>
      </c>
      <c r="N11" s="29" t="str">
        <f t="shared" si="0"/>
        <v/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customHeight="1">
      <c r="A12" s="4" t="s">
        <v>20</v>
      </c>
      <c r="B12" s="25" t="str">
        <f>IF('SEGUIMIENTO POR SEDE'!B12+'SEGUIMIENTO POR SEDE'!B20+'SEGUIMIENTO POR SEDE'!B28+'SEGUIMIENTO POR SEDE'!B36+'SEGUIMIENTO POR SEDE'!B48=0,"",'SEGUIMIENTO POR SEDE'!B12+'SEGUIMIENTO POR SEDE'!B20+'SEGUIMIENTO POR SEDE'!B28+'SEGUIMIENTO POR SEDE'!B36+'SEGUIMIENTO POR SEDE'!B48)</f>
        <v/>
      </c>
      <c r="C12" s="25" t="str">
        <f>IF('SEGUIMIENTO POR SEDE'!C12+'SEGUIMIENTO POR SEDE'!C20+'SEGUIMIENTO POR SEDE'!C28+'SEGUIMIENTO POR SEDE'!C36+'SEGUIMIENTO POR SEDE'!C48=0,"",'SEGUIMIENTO POR SEDE'!C12+'SEGUIMIENTO POR SEDE'!C20+'SEGUIMIENTO POR SEDE'!C28+'SEGUIMIENTO POR SEDE'!C36+'SEGUIMIENTO POR SEDE'!C48)</f>
        <v/>
      </c>
      <c r="D12" s="25" t="str">
        <f>IF('SEGUIMIENTO POR SEDE'!D12+'SEGUIMIENTO POR SEDE'!D20+'SEGUIMIENTO POR SEDE'!D28+'SEGUIMIENTO POR SEDE'!D36+'SEGUIMIENTO POR SEDE'!D48=0,"",'SEGUIMIENTO POR SEDE'!D12+'SEGUIMIENTO POR SEDE'!D20+'SEGUIMIENTO POR SEDE'!D28+'SEGUIMIENTO POR SEDE'!D36+'SEGUIMIENTO POR SEDE'!D48)</f>
        <v/>
      </c>
      <c r="E12" s="25" t="str">
        <f>IF('SEGUIMIENTO POR SEDE'!E12+'SEGUIMIENTO POR SEDE'!E20+'SEGUIMIENTO POR SEDE'!E28+'SEGUIMIENTO POR SEDE'!E36+'SEGUIMIENTO POR SEDE'!E48=0,"",'SEGUIMIENTO POR SEDE'!E12+'SEGUIMIENTO POR SEDE'!E20+'SEGUIMIENTO POR SEDE'!E28+'SEGUIMIENTO POR SEDE'!E36+'SEGUIMIENTO POR SEDE'!E48)</f>
        <v/>
      </c>
      <c r="F12" s="25" t="str">
        <f>IF('SEGUIMIENTO POR SEDE'!F12+'SEGUIMIENTO POR SEDE'!F20+'SEGUIMIENTO POR SEDE'!F28+'SEGUIMIENTO POR SEDE'!F36+'SEGUIMIENTO POR SEDE'!F48=0,"",'SEGUIMIENTO POR SEDE'!F12+'SEGUIMIENTO POR SEDE'!F20+'SEGUIMIENTO POR SEDE'!F28+'SEGUIMIENTO POR SEDE'!F36+'SEGUIMIENTO POR SEDE'!F48)</f>
        <v/>
      </c>
      <c r="G12" s="25" t="str">
        <f>IF('SEGUIMIENTO POR SEDE'!G12+'SEGUIMIENTO POR SEDE'!G20+'SEGUIMIENTO POR SEDE'!G28+'SEGUIMIENTO POR SEDE'!G36+'SEGUIMIENTO POR SEDE'!G48=0,"",'SEGUIMIENTO POR SEDE'!G12+'SEGUIMIENTO POR SEDE'!G20+'SEGUIMIENTO POR SEDE'!G28+'SEGUIMIENTO POR SEDE'!G36+'SEGUIMIENTO POR SEDE'!G48)</f>
        <v/>
      </c>
      <c r="H12" s="25" t="str">
        <f>IF('SEGUIMIENTO POR SEDE'!H12+'SEGUIMIENTO POR SEDE'!H20+'SEGUIMIENTO POR SEDE'!H28+'SEGUIMIENTO POR SEDE'!H36+'SEGUIMIENTO POR SEDE'!H48=0,"",'SEGUIMIENTO POR SEDE'!H12+'SEGUIMIENTO POR SEDE'!H20+'SEGUIMIENTO POR SEDE'!H28+'SEGUIMIENTO POR SEDE'!H36+'SEGUIMIENTO POR SEDE'!H48)</f>
        <v/>
      </c>
      <c r="I12" s="25" t="str">
        <f>IF('SEGUIMIENTO POR SEDE'!I12+'SEGUIMIENTO POR SEDE'!I20+'SEGUIMIENTO POR SEDE'!I28+'SEGUIMIENTO POR SEDE'!I36+'SEGUIMIENTO POR SEDE'!I48=0,"",'SEGUIMIENTO POR SEDE'!I12+'SEGUIMIENTO POR SEDE'!I20+'SEGUIMIENTO POR SEDE'!I28+'SEGUIMIENTO POR SEDE'!I36+'SEGUIMIENTO POR SEDE'!I48)</f>
        <v/>
      </c>
      <c r="J12" s="25" t="str">
        <f>IF('SEGUIMIENTO POR SEDE'!J12+'SEGUIMIENTO POR SEDE'!J20+'SEGUIMIENTO POR SEDE'!J28+'SEGUIMIENTO POR SEDE'!J36+'SEGUIMIENTO POR SEDE'!J48=0,"",'SEGUIMIENTO POR SEDE'!J12+'SEGUIMIENTO POR SEDE'!J20+'SEGUIMIENTO POR SEDE'!J28+'SEGUIMIENTO POR SEDE'!J36+'SEGUIMIENTO POR SEDE'!J48)</f>
        <v/>
      </c>
      <c r="K12" s="25" t="str">
        <f>IF('SEGUIMIENTO POR SEDE'!K12+'SEGUIMIENTO POR SEDE'!K20+'SEGUIMIENTO POR SEDE'!K28+'SEGUIMIENTO POR SEDE'!K36+'SEGUIMIENTO POR SEDE'!K48=0,"",'SEGUIMIENTO POR SEDE'!K12+'SEGUIMIENTO POR SEDE'!K20+'SEGUIMIENTO POR SEDE'!K28+'SEGUIMIENTO POR SEDE'!K36+'SEGUIMIENTO POR SEDE'!K48)</f>
        <v/>
      </c>
      <c r="L12" s="25" t="str">
        <f>IF('SEGUIMIENTO POR SEDE'!L12+'SEGUIMIENTO POR SEDE'!L20+'SEGUIMIENTO POR SEDE'!L28+'SEGUIMIENTO POR SEDE'!L36+'SEGUIMIENTO POR SEDE'!L48=0,"",'SEGUIMIENTO POR SEDE'!L12+'SEGUIMIENTO POR SEDE'!L20+'SEGUIMIENTO POR SEDE'!L28+'SEGUIMIENTO POR SEDE'!L36+'SEGUIMIENTO POR SEDE'!L48)</f>
        <v/>
      </c>
      <c r="M12" s="25" t="str">
        <f>IF('SEGUIMIENTO POR SEDE'!M12+'SEGUIMIENTO POR SEDE'!M20+'SEGUIMIENTO POR SEDE'!M28+'SEGUIMIENTO POR SEDE'!M36+'SEGUIMIENTO POR SEDE'!M48=0,"",'SEGUIMIENTO POR SEDE'!M12+'SEGUIMIENTO POR SEDE'!M20+'SEGUIMIENTO POR SEDE'!M28+'SEGUIMIENTO POR SEDE'!M36+'SEGUIMIENTO POR SEDE'!M48)</f>
        <v/>
      </c>
      <c r="N12" s="29" t="str">
        <f t="shared" si="0"/>
        <v/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>
      <c r="A13" s="4" t="s">
        <v>21</v>
      </c>
      <c r="B13" s="25" t="str">
        <f>IF('SEGUIMIENTO POR SEDE'!B13+'SEGUIMIENTO POR SEDE'!B21+'SEGUIMIENTO POR SEDE'!B29+'SEGUIMIENTO POR SEDE'!B37+'SEGUIMIENTO POR SEDE'!B49=0,"",'SEGUIMIENTO POR SEDE'!B13+'SEGUIMIENTO POR SEDE'!B21+'SEGUIMIENTO POR SEDE'!B29+'SEGUIMIENTO POR SEDE'!B37+'SEGUIMIENTO POR SEDE'!B49)</f>
        <v/>
      </c>
      <c r="C13" s="25" t="str">
        <f>IF('SEGUIMIENTO POR SEDE'!C13+'SEGUIMIENTO POR SEDE'!C21+'SEGUIMIENTO POR SEDE'!C29+'SEGUIMIENTO POR SEDE'!C37+'SEGUIMIENTO POR SEDE'!C49=0,"",'SEGUIMIENTO POR SEDE'!C13+'SEGUIMIENTO POR SEDE'!C21+'SEGUIMIENTO POR SEDE'!C29+'SEGUIMIENTO POR SEDE'!C37+'SEGUIMIENTO POR SEDE'!C49)</f>
        <v/>
      </c>
      <c r="D13" s="25" t="str">
        <f>IF('SEGUIMIENTO POR SEDE'!D13+'SEGUIMIENTO POR SEDE'!D21+'SEGUIMIENTO POR SEDE'!D29+'SEGUIMIENTO POR SEDE'!D37+'SEGUIMIENTO POR SEDE'!D49=0,"",'SEGUIMIENTO POR SEDE'!D13+'SEGUIMIENTO POR SEDE'!D21+'SEGUIMIENTO POR SEDE'!D29+'SEGUIMIENTO POR SEDE'!D37+'SEGUIMIENTO POR SEDE'!D49)</f>
        <v/>
      </c>
      <c r="E13" s="25" t="str">
        <f>IF('SEGUIMIENTO POR SEDE'!E13+'SEGUIMIENTO POR SEDE'!E21+'SEGUIMIENTO POR SEDE'!E29+'SEGUIMIENTO POR SEDE'!E37+'SEGUIMIENTO POR SEDE'!E49=0,"",'SEGUIMIENTO POR SEDE'!E13+'SEGUIMIENTO POR SEDE'!E21+'SEGUIMIENTO POR SEDE'!E29+'SEGUIMIENTO POR SEDE'!E37+'SEGUIMIENTO POR SEDE'!E49)</f>
        <v/>
      </c>
      <c r="F13" s="25" t="str">
        <f>IF('SEGUIMIENTO POR SEDE'!F13+'SEGUIMIENTO POR SEDE'!F21+'SEGUIMIENTO POR SEDE'!F29+'SEGUIMIENTO POR SEDE'!F37+'SEGUIMIENTO POR SEDE'!F49=0,"",'SEGUIMIENTO POR SEDE'!F13+'SEGUIMIENTO POR SEDE'!F21+'SEGUIMIENTO POR SEDE'!F29+'SEGUIMIENTO POR SEDE'!F37+'SEGUIMIENTO POR SEDE'!F49)</f>
        <v/>
      </c>
      <c r="G13" s="25" t="str">
        <f>IF('SEGUIMIENTO POR SEDE'!G13+'SEGUIMIENTO POR SEDE'!G21+'SEGUIMIENTO POR SEDE'!G29+'SEGUIMIENTO POR SEDE'!G37+'SEGUIMIENTO POR SEDE'!G49=0,"",'SEGUIMIENTO POR SEDE'!G13+'SEGUIMIENTO POR SEDE'!G21+'SEGUIMIENTO POR SEDE'!G29+'SEGUIMIENTO POR SEDE'!G37+'SEGUIMIENTO POR SEDE'!G49)</f>
        <v/>
      </c>
      <c r="H13" s="25" t="str">
        <f>IF('SEGUIMIENTO POR SEDE'!H13+'SEGUIMIENTO POR SEDE'!H21+'SEGUIMIENTO POR SEDE'!H29+'SEGUIMIENTO POR SEDE'!H37+'SEGUIMIENTO POR SEDE'!H49=0,"",'SEGUIMIENTO POR SEDE'!H13+'SEGUIMIENTO POR SEDE'!H21+'SEGUIMIENTO POR SEDE'!H29+'SEGUIMIENTO POR SEDE'!H37+'SEGUIMIENTO POR SEDE'!H49)</f>
        <v/>
      </c>
      <c r="I13" s="25" t="str">
        <f>IF('SEGUIMIENTO POR SEDE'!I13+'SEGUIMIENTO POR SEDE'!I21+'SEGUIMIENTO POR SEDE'!I29+'SEGUIMIENTO POR SEDE'!I37+'SEGUIMIENTO POR SEDE'!I49=0,"",'SEGUIMIENTO POR SEDE'!I13+'SEGUIMIENTO POR SEDE'!I21+'SEGUIMIENTO POR SEDE'!I29+'SEGUIMIENTO POR SEDE'!I37+'SEGUIMIENTO POR SEDE'!I49)</f>
        <v/>
      </c>
      <c r="J13" s="25" t="str">
        <f>IF('SEGUIMIENTO POR SEDE'!J13+'SEGUIMIENTO POR SEDE'!J21+'SEGUIMIENTO POR SEDE'!J29+'SEGUIMIENTO POR SEDE'!J37+'SEGUIMIENTO POR SEDE'!J49=0,"",'SEGUIMIENTO POR SEDE'!J13+'SEGUIMIENTO POR SEDE'!J21+'SEGUIMIENTO POR SEDE'!J29+'SEGUIMIENTO POR SEDE'!J37+'SEGUIMIENTO POR SEDE'!J49)</f>
        <v/>
      </c>
      <c r="K13" s="25" t="str">
        <f>IF('SEGUIMIENTO POR SEDE'!K13+'SEGUIMIENTO POR SEDE'!K21+'SEGUIMIENTO POR SEDE'!K29+'SEGUIMIENTO POR SEDE'!K37+'SEGUIMIENTO POR SEDE'!K49=0,"",'SEGUIMIENTO POR SEDE'!K13+'SEGUIMIENTO POR SEDE'!K21+'SEGUIMIENTO POR SEDE'!K29+'SEGUIMIENTO POR SEDE'!K37+'SEGUIMIENTO POR SEDE'!K49)</f>
        <v/>
      </c>
      <c r="L13" s="25" t="str">
        <f>IF('SEGUIMIENTO POR SEDE'!L13+'SEGUIMIENTO POR SEDE'!L21+'SEGUIMIENTO POR SEDE'!L29+'SEGUIMIENTO POR SEDE'!L37+'SEGUIMIENTO POR SEDE'!L49=0,"",'SEGUIMIENTO POR SEDE'!L13+'SEGUIMIENTO POR SEDE'!L21+'SEGUIMIENTO POR SEDE'!L29+'SEGUIMIENTO POR SEDE'!L37+'SEGUIMIENTO POR SEDE'!L49)</f>
        <v/>
      </c>
      <c r="M13" s="25" t="str">
        <f>IF('SEGUIMIENTO POR SEDE'!M13+'SEGUIMIENTO POR SEDE'!M21+'SEGUIMIENTO POR SEDE'!M29+'SEGUIMIENTO POR SEDE'!M37+'SEGUIMIENTO POR SEDE'!M49=0,"",'SEGUIMIENTO POR SEDE'!M13+'SEGUIMIENTO POR SEDE'!M21+'SEGUIMIENTO POR SEDE'!M29+'SEGUIMIENTO POR SEDE'!M37+'SEGUIMIENTO POR SEDE'!M49)</f>
        <v/>
      </c>
      <c r="N13" s="29" t="str">
        <f t="shared" si="0"/>
        <v/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7.25" customHeight="1">
      <c r="A14" s="17" t="s">
        <v>22</v>
      </c>
      <c r="B14" s="31">
        <f t="shared" ref="B14:M14" si="1">SUM(B9:B13)</f>
        <v>0</v>
      </c>
      <c r="C14" s="31">
        <f t="shared" si="1"/>
        <v>0</v>
      </c>
      <c r="D14" s="31">
        <f t="shared" si="1"/>
        <v>0</v>
      </c>
      <c r="E14" s="31">
        <f t="shared" si="1"/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0</v>
      </c>
      <c r="M14" s="31">
        <f t="shared" si="1"/>
        <v>0</v>
      </c>
      <c r="N14" s="32">
        <f t="shared" ref="N14" si="2">SUM(B14:M14)</f>
        <v>0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9" customHeight="1">
      <c r="A15" s="5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>
      <c r="A16" s="10"/>
      <c r="B16" s="10"/>
      <c r="C16" s="10"/>
      <c r="D16" s="10"/>
      <c r="E16" s="10"/>
      <c r="F16" s="1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75" customHeight="1">
      <c r="A17" s="10"/>
      <c r="B17" s="10"/>
      <c r="C17" s="1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8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2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2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.75" customHeight="1"/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13">
    <mergeCell ref="A15:N15"/>
    <mergeCell ref="A1:A3"/>
    <mergeCell ref="E3:F3"/>
    <mergeCell ref="G3:K3"/>
    <mergeCell ref="L3:N3"/>
    <mergeCell ref="B1:N1"/>
    <mergeCell ref="B2:N2"/>
    <mergeCell ref="B3:D3"/>
    <mergeCell ref="A4:N4"/>
    <mergeCell ref="A5:N5"/>
    <mergeCell ref="A6:A7"/>
    <mergeCell ref="B6:N6"/>
    <mergeCell ref="A8:N8"/>
  </mergeCells>
  <pageMargins left="0.7" right="0.7" top="0.75" bottom="0.75" header="0" footer="0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POR SEDE</vt:lpstr>
      <vt:lpstr>CONSOLIDADO AÑO XXX</vt:lpstr>
      <vt:lpstr>'SEGUIMIENTO POR SEDE'!Área_de_impresión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UNILLANOS</dc:creator>
  <cp:lastModifiedBy>INGENIERO JOSE</cp:lastModifiedBy>
  <cp:lastPrinted>2021-04-20T23:25:51Z</cp:lastPrinted>
  <dcterms:created xsi:type="dcterms:W3CDTF">2021-04-20T22:05:15Z</dcterms:created>
  <dcterms:modified xsi:type="dcterms:W3CDTF">2021-05-20T21:05:17Z</dcterms:modified>
</cp:coreProperties>
</file>