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porte\Documents\SD_SIG\_REVISION\GBS-24\"/>
    </mc:Choice>
  </mc:AlternateContent>
  <bookViews>
    <workbookView xWindow="0" yWindow="0" windowWidth="20490" windowHeight="7530"/>
  </bookViews>
  <sheets>
    <sheet name="InformeActividadesJI" sheetId="1" r:id="rId1"/>
  </sheets>
  <externalReferences>
    <externalReference r:id="rId2"/>
  </externalReferences>
  <definedNames>
    <definedName name="actividades">#REF!</definedName>
    <definedName name="_xlnm.Print_Area" localSheetId="0">InformeActividadesJI!$A$1:$L$49</definedName>
    <definedName name="matriz">[1]datos!$B$2:$CZ$806</definedName>
    <definedName name="_xlnm.Print_Titles" localSheetId="0">InformeActividadesJI!$1:$5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K40" i="1"/>
  <c r="H40" i="1"/>
  <c r="H39" i="1"/>
  <c r="B46" i="1"/>
  <c r="O13" i="1"/>
  <c r="O12" i="1" l="1"/>
  <c r="C47" i="1"/>
</calcChain>
</file>

<file path=xl/comments1.xml><?xml version="1.0" encoding="utf-8"?>
<comments xmlns="http://schemas.openxmlformats.org/spreadsheetml/2006/main">
  <authors>
    <author>HP Inc.</author>
  </authors>
  <commentList>
    <comment ref="B14" authorId="0" shapeId="0">
      <text>
        <r>
          <rPr>
            <sz val="9"/>
            <color indexed="81"/>
            <rFont val="Tahoma"/>
            <family val="2"/>
          </rPr>
          <t>En caso de que sea necesario ajuste el alto de la fila de acuerdo al objeto de su contrato.</t>
        </r>
      </text>
    </comment>
    <comment ref="B16" authorId="0" shapeId="0">
      <text>
        <r>
          <rPr>
            <sz val="9"/>
            <color indexed="81"/>
            <rFont val="Tahoma"/>
            <family val="2"/>
          </rPr>
          <t xml:space="preserve">Este espacio es exclusivo para detallar el avance de cada una de las actividades del contrato.
</t>
        </r>
        <r>
          <rPr>
            <b/>
            <i/>
            <sz val="9"/>
            <color indexed="81"/>
            <rFont val="Tahoma"/>
            <family val="2"/>
          </rPr>
          <t>Nota:</t>
        </r>
        <r>
          <rPr>
            <i/>
            <sz val="9"/>
            <color indexed="81"/>
            <rFont val="Tahoma"/>
            <family val="2"/>
          </rPr>
          <t xml:space="preserve"> Recuerde que los soportes de la ejecución de las actividades deberán ser entregados en medio magnético al supervisor.</t>
        </r>
      </text>
    </comment>
  </commentList>
</comments>
</file>

<file path=xl/sharedStrings.xml><?xml version="1.0" encoding="utf-8"?>
<sst xmlns="http://schemas.openxmlformats.org/spreadsheetml/2006/main" count="39" uniqueCount="31">
  <si>
    <t>PROCESO DE GESTIÓN DE BIENES Y SERVICIOS</t>
  </si>
  <si>
    <r>
      <t>Versión:</t>
    </r>
    <r>
      <rPr>
        <i/>
        <sz val="9"/>
        <color theme="1"/>
        <rFont val="Arial"/>
        <family val="2"/>
      </rPr>
      <t xml:space="preserve"> 01</t>
    </r>
  </si>
  <si>
    <t xml:space="preserve">NIT o C.C DEL JOVEN INVESTIGADOR </t>
  </si>
  <si>
    <t>INFORME No.</t>
  </si>
  <si>
    <t xml:space="preserve">NOMBRE DEL JOVEN INVESTIGADOR </t>
  </si>
  <si>
    <t>PERIODO DE EJECUCIÓN:</t>
  </si>
  <si>
    <t>FECHA DE ELABORACIÓN</t>
  </si>
  <si>
    <t>Del:</t>
  </si>
  <si>
    <t>al</t>
  </si>
  <si>
    <t>DESDE</t>
  </si>
  <si>
    <t>HASTA</t>
  </si>
  <si>
    <t>AVANCE EJECUCIÓN</t>
  </si>
  <si>
    <t xml:space="preserve"> </t>
  </si>
  <si>
    <t>REQUISITOS</t>
  </si>
  <si>
    <t>VALOR</t>
  </si>
  <si>
    <t>FECHA</t>
  </si>
  <si>
    <t>Informe de actividades No.</t>
  </si>
  <si>
    <t>Valor a girar al joven investigador</t>
  </si>
  <si>
    <t>Saldo pendiente de ejecutar</t>
  </si>
  <si>
    <t>SEGURIDAD SOCIAL Y PARAFISCALES (si aplica)</t>
  </si>
  <si>
    <t xml:space="preserve">Firma del joven investigador </t>
  </si>
  <si>
    <t>Firma del tutor</t>
  </si>
  <si>
    <t>C.C. No.</t>
  </si>
  <si>
    <t>Valor ejecutado de la vinculación</t>
  </si>
  <si>
    <t>Como constancia del cumplimiento del pago de seguridad social y parafiscales (si aplica), por parte del joven investigador, se adjunta al presente documento la planilla de pago correspondiente al periodo de este certificado, respecto de la cual se realizó la verificación, encontrando una correcta relación entre el monto cancelado y la suma que debió haber sido cotizada.</t>
  </si>
  <si>
    <t/>
  </si>
  <si>
    <r>
      <t xml:space="preserve">Código: </t>
    </r>
    <r>
      <rPr>
        <i/>
        <sz val="9"/>
        <color theme="1"/>
        <rFont val="Arial"/>
        <family val="2"/>
      </rPr>
      <t>FO-GBS-65</t>
    </r>
  </si>
  <si>
    <r>
      <t>Fecha de aprobación:</t>
    </r>
    <r>
      <rPr>
        <i/>
        <sz val="9"/>
        <color theme="1"/>
        <rFont val="Arial"/>
        <family val="2"/>
      </rPr>
      <t xml:space="preserve"> 12/03/2024</t>
    </r>
  </si>
  <si>
    <t xml:space="preserve">OBJETO DE LA VINCULACIÓN </t>
  </si>
  <si>
    <t xml:space="preserve">NÚMERO DE VINCULACIÓN </t>
  </si>
  <si>
    <t>INFORME DE ACTIVIDADES JOVEN INVESTIGADOR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</si>
</sst>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40A]d&quot; de &quot;mmmm&quot; de &quot;yyyy;@"/>
    <numFmt numFmtId="165" formatCode="&quot;$&quot;\ #,##0"/>
    <numFmt numFmtId="166" formatCode="dd/mm/yyyy;@"/>
  </numFmts>
  <fonts count="12" x14ac:knownFonts="1">
    <font>
      <sz val="11"/>
      <color theme="1"/>
      <name val="Calibri"/>
      <family val="2"/>
      <scheme val="minor"/>
    </font>
    <font>
      <b/>
      <sz val="11"/>
      <color theme="1"/>
      <name val="Arial"/>
      <family val="2"/>
    </font>
    <font>
      <b/>
      <sz val="10"/>
      <color theme="1"/>
      <name val="Arial"/>
      <family val="2"/>
    </font>
    <font>
      <b/>
      <i/>
      <sz val="9"/>
      <color theme="1"/>
      <name val="Arial"/>
      <family val="2"/>
    </font>
    <font>
      <i/>
      <sz val="9"/>
      <color theme="1"/>
      <name val="Arial"/>
      <family val="2"/>
    </font>
    <font>
      <sz val="10"/>
      <color theme="1"/>
      <name val="Arial"/>
      <family val="2"/>
    </font>
    <font>
      <sz val="11"/>
      <color theme="1"/>
      <name val="Arial"/>
      <family val="2"/>
    </font>
    <font>
      <sz val="10"/>
      <name val="Arial"/>
      <family val="2"/>
    </font>
    <font>
      <sz val="9"/>
      <color indexed="81"/>
      <name val="Tahoma"/>
      <family val="2"/>
    </font>
    <font>
      <b/>
      <i/>
      <sz val="9"/>
      <color indexed="81"/>
      <name val="Tahoma"/>
      <family val="2"/>
    </font>
    <font>
      <i/>
      <sz val="9"/>
      <color indexed="81"/>
      <name val="Tahoma"/>
      <family val="2"/>
    </font>
    <font>
      <b/>
      <sz val="10"/>
      <name val="Arial"/>
      <family val="2"/>
    </font>
  </fonts>
  <fills count="2">
    <fill>
      <patternFill patternType="none"/>
    </fill>
    <fill>
      <patternFill patternType="gray125"/>
    </fill>
  </fills>
  <borders count="18">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thin">
        <color theme="1" tint="0.249977111117893"/>
      </right>
      <top/>
      <bottom style="thin">
        <color theme="1" tint="0.249977111117893"/>
      </bottom>
      <diagonal/>
    </border>
    <border>
      <left/>
      <right/>
      <top style="thin">
        <color theme="1" tint="0.249977111117893"/>
      </top>
      <bottom/>
      <diagonal/>
    </border>
  </borders>
  <cellStyleXfs count="1">
    <xf numFmtId="0" fontId="0" fillId="0" borderId="0"/>
  </cellStyleXfs>
  <cellXfs count="81">
    <xf numFmtId="0" fontId="0" fillId="0" borderId="0" xfId="0"/>
    <xf numFmtId="0" fontId="0" fillId="0" borderId="0" xfId="0" applyProtection="1"/>
    <xf numFmtId="0" fontId="4" fillId="0" borderId="1" xfId="0" applyFont="1" applyBorder="1" applyAlignment="1" applyProtection="1">
      <alignment horizontal="left" vertical="center"/>
    </xf>
    <xf numFmtId="0" fontId="0" fillId="0" borderId="0" xfId="0" applyBorder="1" applyAlignment="1" applyProtection="1">
      <alignment horizontal="center" vertical="center"/>
    </xf>
    <xf numFmtId="0" fontId="2" fillId="0" borderId="0"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1" fontId="5" fillId="0" borderId="0" xfId="0" applyNumberFormat="1" applyFont="1" applyBorder="1" applyAlignment="1" applyProtection="1">
      <alignment horizontal="center" vertical="center"/>
    </xf>
    <xf numFmtId="0" fontId="5" fillId="0" borderId="1" xfId="0" applyFont="1" applyFill="1" applyBorder="1" applyAlignment="1" applyProtection="1">
      <alignment horizontal="left" vertical="center"/>
    </xf>
    <xf numFmtId="164" fontId="5" fillId="0" borderId="1" xfId="0" applyNumberFormat="1" applyFont="1" applyFill="1" applyBorder="1" applyAlignment="1" applyProtection="1">
      <alignment horizontal="center" vertical="center"/>
    </xf>
    <xf numFmtId="0" fontId="0" fillId="0" borderId="5" xfId="0" applyBorder="1" applyAlignment="1" applyProtection="1">
      <alignment horizontal="center" vertical="center"/>
    </xf>
    <xf numFmtId="164" fontId="0" fillId="0" borderId="6" xfId="0" applyNumberFormat="1" applyBorder="1" applyAlignment="1" applyProtection="1">
      <alignment horizontal="center" vertical="center"/>
    </xf>
    <xf numFmtId="0" fontId="0" fillId="0" borderId="7" xfId="0" applyBorder="1" applyAlignment="1" applyProtection="1">
      <alignment horizontal="center" vertical="center"/>
    </xf>
    <xf numFmtId="164" fontId="0" fillId="0" borderId="8" xfId="0" applyNumberFormat="1" applyBorder="1" applyAlignment="1" applyProtection="1">
      <alignment horizontal="center" vertical="center"/>
    </xf>
    <xf numFmtId="0" fontId="0" fillId="0" borderId="0" xfId="0" applyProtection="1">
      <protection locked="0"/>
    </xf>
    <xf numFmtId="1" fontId="5" fillId="0" borderId="1" xfId="0" applyNumberFormat="1" applyFont="1" applyFill="1" applyBorder="1" applyAlignment="1" applyProtection="1">
      <alignment horizontal="center" vertical="center"/>
      <protection locked="0"/>
    </xf>
    <xf numFmtId="0" fontId="5" fillId="0" borderId="0" xfId="0" applyFont="1" applyBorder="1" applyAlignment="1" applyProtection="1">
      <alignment vertical="center"/>
    </xf>
    <xf numFmtId="0" fontId="5" fillId="0" borderId="12" xfId="0" applyFont="1" applyBorder="1" applyAlignment="1" applyProtection="1">
      <alignment vertical="top"/>
    </xf>
    <xf numFmtId="0" fontId="5" fillId="0" borderId="0" xfId="0" applyFont="1" applyBorder="1" applyAlignment="1" applyProtection="1">
      <alignment vertical="top"/>
    </xf>
    <xf numFmtId="0" fontId="5" fillId="0" borderId="14" xfId="0" applyFont="1" applyBorder="1" applyAlignment="1" applyProtection="1">
      <alignment horizontal="left" vertical="top"/>
    </xf>
    <xf numFmtId="3" fontId="5" fillId="0" borderId="15" xfId="0" applyNumberFormat="1" applyFont="1" applyBorder="1" applyAlignment="1" applyProtection="1">
      <alignment vertical="top"/>
    </xf>
    <xf numFmtId="0" fontId="5" fillId="0" borderId="0" xfId="0" applyFont="1" applyProtection="1"/>
    <xf numFmtId="0" fontId="3" fillId="0" borderId="1" xfId="0" applyFont="1" applyFill="1" applyBorder="1" applyAlignment="1" applyProtection="1">
      <alignment horizontal="left" vertical="center" wrapText="1"/>
    </xf>
    <xf numFmtId="3" fontId="5" fillId="0" borderId="15" xfId="0" applyNumberFormat="1" applyFont="1" applyBorder="1" applyAlignment="1" applyProtection="1">
      <alignment horizontal="left" vertical="top"/>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10" xfId="0" applyFont="1" applyFill="1" applyBorder="1" applyAlignment="1" applyProtection="1">
      <alignment horizontal="center" vertical="top" wrapText="1"/>
      <protection locked="0"/>
    </xf>
    <xf numFmtId="0" fontId="5" fillId="0" borderId="17" xfId="0" applyFont="1" applyFill="1" applyBorder="1" applyAlignment="1" applyProtection="1">
      <alignment horizontal="center" vertical="top" wrapText="1"/>
      <protection locked="0"/>
    </xf>
    <xf numFmtId="0" fontId="5" fillId="0" borderId="11" xfId="0" applyFont="1" applyFill="1" applyBorder="1" applyAlignment="1" applyProtection="1">
      <alignment horizontal="center" vertical="top" wrapText="1"/>
      <protection locked="0"/>
    </xf>
    <xf numFmtId="0" fontId="5" fillId="0" borderId="12"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0" fontId="5" fillId="0" borderId="13" xfId="0" applyFont="1" applyFill="1" applyBorder="1" applyAlignment="1" applyProtection="1">
      <alignment horizontal="center" vertical="top" wrapText="1"/>
      <protection locked="0"/>
    </xf>
    <xf numFmtId="0" fontId="5" fillId="0" borderId="14" xfId="0" applyFont="1" applyFill="1" applyBorder="1" applyAlignment="1" applyProtection="1">
      <alignment horizontal="center" vertical="top" wrapText="1"/>
      <protection locked="0"/>
    </xf>
    <xf numFmtId="0" fontId="5" fillId="0" borderId="15" xfId="0" applyFont="1" applyFill="1" applyBorder="1" applyAlignment="1" applyProtection="1">
      <alignment horizontal="center" vertical="top" wrapText="1"/>
      <protection locked="0"/>
    </xf>
    <xf numFmtId="0" fontId="5" fillId="0" borderId="16" xfId="0" applyFont="1" applyFill="1" applyBorder="1" applyAlignment="1" applyProtection="1">
      <alignment horizontal="center" vertical="top" wrapText="1"/>
      <protection locked="0"/>
    </xf>
    <xf numFmtId="0" fontId="5" fillId="0" borderId="12" xfId="0" applyFont="1" applyBorder="1" applyAlignment="1" applyProtection="1">
      <alignment horizontal="center"/>
    </xf>
    <xf numFmtId="0" fontId="5" fillId="0" borderId="0" xfId="0" applyFont="1" applyBorder="1" applyAlignment="1" applyProtection="1">
      <alignment horizontal="center"/>
    </xf>
    <xf numFmtId="0" fontId="5" fillId="0" borderId="14" xfId="0" applyFont="1" applyBorder="1" applyAlignment="1" applyProtection="1">
      <alignment horizontal="center"/>
    </xf>
    <xf numFmtId="0" fontId="5" fillId="0" borderId="15" xfId="0" applyFont="1" applyBorder="1" applyAlignment="1" applyProtection="1">
      <alignment horizontal="center"/>
    </xf>
    <xf numFmtId="0" fontId="5" fillId="0" borderId="13" xfId="0" applyFont="1" applyBorder="1" applyAlignment="1" applyProtection="1">
      <alignment horizontal="center"/>
    </xf>
    <xf numFmtId="0" fontId="5" fillId="0" borderId="16" xfId="0" applyFont="1" applyBorder="1" applyAlignment="1" applyProtection="1">
      <alignment horizontal="center"/>
    </xf>
    <xf numFmtId="0" fontId="2" fillId="0" borderId="10"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2" fillId="0" borderId="17" xfId="0" applyFont="1" applyBorder="1" applyAlignment="1" applyProtection="1">
      <alignment horizontal="left" vertical="center"/>
    </xf>
    <xf numFmtId="0" fontId="2" fillId="0" borderId="11" xfId="0" applyFont="1" applyBorder="1" applyAlignment="1" applyProtection="1">
      <alignment horizontal="left" vertical="center"/>
    </xf>
    <xf numFmtId="3" fontId="5" fillId="0" borderId="0" xfId="0" applyNumberFormat="1" applyFont="1" applyBorder="1" applyAlignment="1" applyProtection="1">
      <alignment horizontal="left" vertical="top"/>
    </xf>
    <xf numFmtId="0" fontId="5" fillId="0" borderId="0"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1" xfId="0" applyFont="1" applyFill="1" applyBorder="1" applyAlignment="1" applyProtection="1">
      <alignment horizontal="left" vertical="center"/>
    </xf>
    <xf numFmtId="165"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166" fontId="5"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164" fontId="6" fillId="0" borderId="2" xfId="0" applyNumberFormat="1" applyFont="1" applyFill="1" applyBorder="1" applyAlignment="1" applyProtection="1">
      <alignment horizontal="left" vertical="center"/>
    </xf>
    <xf numFmtId="164" fontId="6" fillId="0" borderId="4" xfId="0" applyNumberFormat="1" applyFont="1" applyFill="1" applyBorder="1" applyAlignment="1" applyProtection="1">
      <alignment horizontal="left" vertical="center"/>
    </xf>
    <xf numFmtId="164" fontId="6" fillId="0" borderId="3" xfId="0" applyNumberFormat="1" applyFont="1" applyFill="1" applyBorder="1" applyAlignment="1" applyProtection="1">
      <alignment horizontal="left" vertical="center"/>
    </xf>
    <xf numFmtId="164" fontId="6"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5" fillId="0" borderId="2" xfId="0" applyFont="1" applyFill="1" applyBorder="1" applyAlignment="1" applyProtection="1">
      <alignment horizontal="justify" vertical="top" wrapText="1"/>
    </xf>
    <xf numFmtId="0" fontId="5" fillId="0" borderId="3" xfId="0" applyFont="1" applyFill="1" applyBorder="1" applyAlignment="1" applyProtection="1">
      <alignment horizontal="justify" vertical="top" wrapText="1"/>
    </xf>
    <xf numFmtId="0" fontId="5" fillId="0" borderId="4" xfId="0" applyFont="1" applyFill="1" applyBorder="1" applyAlignment="1" applyProtection="1">
      <alignment horizontal="justify" vertical="top" wrapText="1"/>
    </xf>
    <xf numFmtId="0" fontId="5" fillId="0" borderId="2"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7" fillId="0" borderId="2" xfId="0"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7" fillId="0" borderId="4" xfId="0" applyFont="1" applyFill="1" applyBorder="1" applyAlignment="1" applyProtection="1">
      <alignment horizontal="justify" vertical="center" wrapText="1"/>
    </xf>
    <xf numFmtId="0" fontId="0" fillId="0" borderId="1" xfId="0"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3" fontId="6" fillId="0" borderId="2" xfId="0" applyNumberFormat="1" applyFont="1" applyFill="1" applyBorder="1" applyAlignment="1" applyProtection="1">
      <alignment horizontal="left" vertical="center"/>
    </xf>
    <xf numFmtId="3" fontId="6" fillId="0" borderId="3" xfId="0" applyNumberFormat="1" applyFont="1" applyFill="1" applyBorder="1" applyAlignment="1" applyProtection="1">
      <alignment horizontal="left" vertical="center"/>
    </xf>
    <xf numFmtId="3" fontId="6" fillId="0" borderId="4" xfId="0" applyNumberFormat="1"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xf>
  </cellXfs>
  <cellStyles count="1">
    <cellStyle name="Normal" xfId="0" builtinId="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85726</xdr:rowOff>
    </xdr:from>
    <xdr:to>
      <xdr:col>2</xdr:col>
      <xdr:colOff>1173450</xdr:colOff>
      <xdr:row>4</xdr:row>
      <xdr:rowOff>21484</xdr:rowOff>
    </xdr:to>
    <xdr:pic>
      <xdr:nvPicPr>
        <xdr:cNvPr id="2" name="Imagen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42876"/>
          <a:ext cx="1764000" cy="5644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FORMATOS%20PARA%20PAGO%20-%20CONTRATOS%20DE%20PRESTACION%20DE%20SERVICIOS%202024%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e_num_contrato"/>
      <sheetName val="ActadeInicio"/>
      <sheetName val="ComunicacionSupervisor"/>
      <sheetName val="Recomendación"/>
      <sheetName val="CertificaciónSupervisor"/>
      <sheetName val="InformeActividades"/>
      <sheetName val="Actaterminación"/>
      <sheetName val="datos"/>
      <sheetName val="generador"/>
      <sheetName val="textos"/>
    </sheetNames>
    <sheetDataSet>
      <sheetData sheetId="0"/>
      <sheetData sheetId="1"/>
      <sheetData sheetId="2"/>
      <sheetData sheetId="3"/>
      <sheetData sheetId="4">
        <row r="6">
          <cell r="E6" t="str">
            <v/>
          </cell>
        </row>
      </sheetData>
      <sheetData sheetId="5"/>
      <sheetData sheetId="6"/>
      <sheetData sheetId="7">
        <row r="1">
          <cell r="P1" t="str">
            <v>PRIMER PAGO</v>
          </cell>
        </row>
        <row r="2">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cell r="CX2">
            <v>101</v>
          </cell>
          <cell r="CY2">
            <v>102</v>
          </cell>
          <cell r="CZ2">
            <v>103</v>
          </cell>
        </row>
        <row r="3">
          <cell r="B3" t="str">
            <v>NÚMERO DE CONTRATO</v>
          </cell>
          <cell r="C3" t="str">
            <v>IDENTIFICACIÓN DEL CONTRATISTA</v>
          </cell>
          <cell r="D3" t="str">
            <v>NOMBRES Y APELLIDOS 
DEL CONTRATISTA</v>
          </cell>
          <cell r="E3" t="str">
            <v>CLASE DE CONTRATO</v>
          </cell>
          <cell r="F3" t="str">
            <v>OBJETO DEL CONTRATO</v>
          </cell>
          <cell r="G3" t="str">
            <v>FECHA SUSCRIPCIÓN DEL CONTRATO</v>
          </cell>
          <cell r="H3" t="str">
            <v>VALOR CONTRATO</v>
          </cell>
          <cell r="I3" t="str">
            <v>PLAZO EJECUCIÓN DEL CONTRATO</v>
          </cell>
          <cell r="J3" t="str">
            <v>FECHA INICIO DEL CONTRATO</v>
          </cell>
          <cell r="K3" t="str">
            <v>FECHA TERMINACIÓN DEL CONTRATO</v>
          </cell>
          <cell r="L3" t="str">
            <v>POLIZA</v>
          </cell>
          <cell r="M3" t="str">
            <v>ASEGURADORA</v>
          </cell>
          <cell r="N3" t="str">
            <v>FECHA APROBACIÓN PÓLIZA</v>
          </cell>
          <cell r="O3" t="str">
            <v>NÚMERO 
DE PAGOS</v>
          </cell>
          <cell r="P3" t="str">
            <v>VALOR PRIMER PAGO</v>
          </cell>
          <cell r="Q3" t="str">
            <v>DESDE</v>
          </cell>
          <cell r="R3" t="str">
            <v>HASTA</v>
          </cell>
          <cell r="S3" t="str">
            <v>VALOR SEGUNDO PAGO</v>
          </cell>
          <cell r="T3" t="str">
            <v>DESDE</v>
          </cell>
          <cell r="U3" t="str">
            <v>HASTA</v>
          </cell>
          <cell r="V3" t="str">
            <v>VALOR TERCER PAGO</v>
          </cell>
          <cell r="W3" t="str">
            <v>DESDE</v>
          </cell>
          <cell r="X3" t="str">
            <v>HASTA</v>
          </cell>
          <cell r="Y3" t="str">
            <v>VALOR CUARTO PAGO</v>
          </cell>
          <cell r="Z3" t="str">
            <v>DESDE</v>
          </cell>
          <cell r="AA3" t="str">
            <v>HASTA</v>
          </cell>
          <cell r="AB3" t="str">
            <v>VALOR QUINTO PAGO</v>
          </cell>
          <cell r="AC3" t="str">
            <v>DESDE</v>
          </cell>
          <cell r="AD3" t="str">
            <v>HASTA</v>
          </cell>
          <cell r="AE3" t="str">
            <v>VALOR SEXTO PAGO</v>
          </cell>
          <cell r="AF3" t="str">
            <v>DESDE</v>
          </cell>
          <cell r="AG3" t="str">
            <v>HASTA</v>
          </cell>
          <cell r="AH3" t="str">
            <v>VALOR SEPTIMO PAGO</v>
          </cell>
          <cell r="AI3" t="str">
            <v>DESDE</v>
          </cell>
          <cell r="AJ3" t="str">
            <v>HASTA</v>
          </cell>
          <cell r="AK3" t="str">
            <v>VALOR OCTAVO PAGO</v>
          </cell>
          <cell r="AL3" t="str">
            <v>DESDE</v>
          </cell>
          <cell r="AM3" t="str">
            <v>HASTA</v>
          </cell>
          <cell r="AN3" t="str">
            <v>VALOR NOVENO PAGO</v>
          </cell>
          <cell r="AO3" t="str">
            <v>DESDE</v>
          </cell>
          <cell r="AP3" t="str">
            <v>HASTA</v>
          </cell>
          <cell r="AQ3" t="str">
            <v>VALOR DECIMO PAGO</v>
          </cell>
          <cell r="AR3" t="str">
            <v>DESDE</v>
          </cell>
          <cell r="AS3" t="str">
            <v>HASTA</v>
          </cell>
          <cell r="AT3" t="str">
            <v>VALOR UNDÉCIMO PAGO</v>
          </cell>
          <cell r="AU3" t="str">
            <v>DESDE</v>
          </cell>
          <cell r="AV3" t="str">
            <v>HASTA</v>
          </cell>
          <cell r="AW3" t="str">
            <v>VALOR DUODÉCIMO PAGO</v>
          </cell>
          <cell r="AX3" t="str">
            <v>DESDE</v>
          </cell>
          <cell r="AY3" t="str">
            <v>HASTA</v>
          </cell>
          <cell r="AZ3" t="str">
            <v>VALOR DECIMO TERCER PAGO</v>
          </cell>
          <cell r="BA3" t="str">
            <v>DESDE</v>
          </cell>
          <cell r="BB3" t="str">
            <v>HASTA</v>
          </cell>
          <cell r="BC3" t="str">
            <v>VALOR DÉCIMO CUARTO PAGO</v>
          </cell>
          <cell r="BD3" t="str">
            <v>DESDE</v>
          </cell>
          <cell r="BE3" t="str">
            <v>HASTA</v>
          </cell>
          <cell r="BF3" t="str">
            <v>VALOR DÉCIMO QUINTO PAGO</v>
          </cell>
          <cell r="BG3" t="str">
            <v>DESDE</v>
          </cell>
          <cell r="BH3" t="str">
            <v>HASTA</v>
          </cell>
          <cell r="BI3" t="str">
            <v>DEPENDENCIA SOLICITANTE</v>
          </cell>
          <cell r="BJ3" t="str">
            <v>NOMBRE DEL SUPERVISOR</v>
          </cell>
          <cell r="BK3" t="str">
            <v>CARGO DEL SUPERVISOR</v>
          </cell>
          <cell r="BL3" t="str">
            <v>NÚMERO DEL CDP</v>
          </cell>
          <cell r="BM3" t="str">
            <v>FECHA DEL CDP</v>
          </cell>
          <cell r="BN3" t="str">
            <v>VALOR DEL CDP</v>
          </cell>
          <cell r="BO3" t="str">
            <v>NÚMERO DEL CP</v>
          </cell>
          <cell r="BP3" t="str">
            <v>FECHA DEL CP</v>
          </cell>
          <cell r="BQ3" t="str">
            <v>VALOR DEL CP</v>
          </cell>
          <cell r="BR3" t="str">
            <v>PRORROGA No.</v>
          </cell>
          <cell r="BS3" t="str">
            <v xml:space="preserve">FECHA DE SUSCRIPCIÓN PRORROGA </v>
          </cell>
          <cell r="BT3" t="str">
            <v>FECHA DE INICIO PRORROGA</v>
          </cell>
          <cell r="BU3" t="str">
            <v>FECHA DE TERMINACIÓN PRORROGA</v>
          </cell>
          <cell r="BV3" t="str">
            <v>PLAZO DE EJECUCIÓN DE PRORROGA</v>
          </cell>
          <cell r="BW3" t="str">
            <v>PLAZO DE EJECUCIÓN FINAL CONTRATO + PRORROGA</v>
          </cell>
          <cell r="BX3" t="str">
            <v>ADICIÓN No.</v>
          </cell>
          <cell r="BY3" t="str">
            <v xml:space="preserve">FECHA DE SUSCRIPCIÓN ADICIÓN </v>
          </cell>
          <cell r="BZ3" t="str">
            <v>VALOR ADICIÓN</v>
          </cell>
          <cell r="CA3" t="str">
            <v>NUMERO CDP ADICIÓN</v>
          </cell>
          <cell r="CB3" t="str">
            <v>FECHA CDP ADICIÓN</v>
          </cell>
          <cell r="CC3" t="str">
            <v>VALOR CDP ADICIÓN</v>
          </cell>
          <cell r="CD3" t="str">
            <v>NUMERO CP ADICIÓN</v>
          </cell>
          <cell r="CE3" t="str">
            <v>FECHA CP ADICIÓN</v>
          </cell>
          <cell r="CF3" t="str">
            <v>VALOR CP ADICIÓN</v>
          </cell>
          <cell r="CG3" t="str">
            <v>ACTA ACLARATORIA No.</v>
          </cell>
          <cell r="CH3" t="str">
            <v>FECHA DE SUSCRIPCIÓN ACTA ACLARATORIA</v>
          </cell>
          <cell r="CI3" t="str">
            <v xml:space="preserve">ACTA MODIFICATORIA No. </v>
          </cell>
          <cell r="CJ3" t="str">
            <v>FECHA DE SUSCRIPCIÓN ACTA MODIFICATORIA</v>
          </cell>
          <cell r="CK3" t="str">
            <v>ACTA DE SUSPENSIÓN No.</v>
          </cell>
          <cell r="CL3" t="str">
            <v xml:space="preserve">FECHA DE SUSCRIPCIÓN ACTA SUSPENSIÓN </v>
          </cell>
          <cell r="CM3" t="str">
            <v>ACTA DE REINICIO No.</v>
          </cell>
          <cell r="CN3" t="str">
            <v>FECHA DE SUSCRIPCIÓN ACTA DE REINICIO</v>
          </cell>
          <cell r="CO3" t="str">
            <v>FECHA DE TERMINACIÓN ACTA DE REINICIO</v>
          </cell>
          <cell r="CP3" t="str">
            <v>FECHA DE TERMINACIÓN FINAL DEL CONTRATO (Si existen prórrogas o suspensión)</v>
          </cell>
          <cell r="CQ3" t="str">
            <v>CESIÓN No.</v>
          </cell>
          <cell r="CR3" t="str">
            <v>FECHA DE SUSCRIPCIÓN DE LA CESIÓN</v>
          </cell>
          <cell r="CS3" t="str">
            <v>ACTIVIDADES</v>
          </cell>
          <cell r="CT3" t="str">
            <v>NIT SICOF</v>
          </cell>
          <cell r="CU3" t="str">
            <v>CONCEPTO INTERFACE
(IGUAL AL RUBRO) CONTRATO</v>
          </cell>
          <cell r="CV3" t="str">
            <v>CENTRO DE COSTOS CONTRATO</v>
          </cell>
          <cell r="CW3" t="str">
            <v xml:space="preserve">CONCEPTO INTERFACE
(IGUAL AL RUBRO) ADICIÓN
</v>
          </cell>
          <cell r="CX3" t="str">
            <v xml:space="preserve">CENTRO DE COSTOS ADICIÓN
</v>
          </cell>
          <cell r="CY3" t="str">
            <v>ACTIVIDAD ECONOMICA</v>
          </cell>
          <cell r="CZ3" t="str">
            <v>TARIFA</v>
          </cell>
        </row>
        <row r="4">
          <cell r="B4" t="str">
            <v>12767 DE 2021</v>
          </cell>
          <cell r="C4">
            <v>1022419159</v>
          </cell>
          <cell r="D4" t="str">
            <v>TANIA LIZETH OLAYA RAMIREZ</v>
          </cell>
          <cell r="E4" t="str">
            <v>Contrato de Prestación de Servicios Profesionales</v>
          </cell>
          <cell r="F4" t="str">
            <v xml:space="preserve">EL CONTRATISTA SE COMPROMETE CON LA UNIVERSIDAD DE LOS LLANOS A PRESTAR LOS SERVICIOS PROFESIONALES COMO AUXILIAR DE INVESTIGACIÓN EN FORMA EFICIENTE Y EFICAZ APOYANDO EL FORTALECIMIENTO DEL PROYECTO DE INVESTIGACIÓN “EXPERIMENTOS DE PISCICULTURA DE TRES ESPECIES DE PECES ORNAMENTALES EN SISTEMA INTENSIVO CON TECNOLOGÍA BIOFLOC, A PARTIR DE LARVAS”, DE LA FACULTAD DE CIENCIAS AGROPECUARIAS Y RECURSOS NATURALES AVALADO POR EL CONSEJO INSTITUCIONAL DE INVESTIGACIONES. </v>
          </cell>
          <cell r="G4">
            <v>44364</v>
          </cell>
          <cell r="H4">
            <v>3475133</v>
          </cell>
          <cell r="I4" t="str">
            <v>Un (01) mes y tres (03) días calendario</v>
          </cell>
          <cell r="J4">
            <v>44364</v>
          </cell>
          <cell r="K4">
            <v>44396</v>
          </cell>
          <cell r="L4" t="str">
            <v>NO APLICA</v>
          </cell>
          <cell r="M4" t="str">
            <v>NO APLICA</v>
          </cell>
          <cell r="N4" t="str">
            <v>NO APLICA</v>
          </cell>
          <cell r="O4">
            <v>1</v>
          </cell>
          <cell r="P4">
            <v>3475133</v>
          </cell>
          <cell r="Q4">
            <v>44364</v>
          </cell>
          <cell r="R4">
            <v>44396</v>
          </cell>
          <cell r="BI4" t="str">
            <v xml:space="preserve">Dirección General de Investigaciones  </v>
          </cell>
          <cell r="BJ4" t="str">
            <v>ELIZABETH AYA BAQUERO</v>
          </cell>
          <cell r="BK4" t="str">
            <v>Docente de Planta de la Universidad de los Llanos</v>
          </cell>
          <cell r="BL4">
            <v>964</v>
          </cell>
          <cell r="BM4">
            <v>44364.766111111108</v>
          </cell>
          <cell r="BN4">
            <v>18475133</v>
          </cell>
          <cell r="BO4">
            <v>2594</v>
          </cell>
          <cell r="BP4">
            <v>44364</v>
          </cell>
          <cell r="BQ4">
            <v>3475133</v>
          </cell>
          <cell r="CS4" t="str">
            <v>1. Apoyar en la adecuación de la unidad de experimentación para el desarrollo de los experimentos de cultivo de tres especies de peces ornamentales en sistema con tecnología biofloc, a partir de larvas en las instalaciones del Instituto de Acuicultura de los Llanos (IALL). 2. Cooperar en el establecimiento, estabilización y mantenimiento del biofloc tendiente a la producción de organismos planctónico. 3. Apoyar las actividades relacionadas con la obtención del material biológico (larvas de moneda, escalar y betas) tales como: reproducción, incubación y larvicultura. 4. Colaborar en el monitoreo de parámetros físico-químico del agua, registro de parámetros zootécnico y análisis de datos según lo planteado en los experimentos de larvicultura, alevinaje y levante de tres especies ornamentales en la unidad de biofloc del IALL. 5. Apoyar las adiciones y regulaciones necesarias para mantener la relación carbono nitrógeno en cada uno de los tratamientos planteados en la metodología del presente proyecto. 6. Colaborar en la elaboración de informes técnicos.</v>
          </cell>
          <cell r="CT4">
            <v>1022419159</v>
          </cell>
          <cell r="CU4">
            <v>758</v>
          </cell>
          <cell r="CV4" t="str">
            <v>50039</v>
          </cell>
          <cell r="CY4">
            <v>7490</v>
          </cell>
          <cell r="CZ4" t="str">
            <v>M6</v>
          </cell>
        </row>
        <row r="5">
          <cell r="B5" t="str">
            <v>12832 DE 2021</v>
          </cell>
          <cell r="C5">
            <v>1120364752</v>
          </cell>
          <cell r="D5" t="str">
            <v>JESUS DARIO NUÑEZ JIMENEZ</v>
          </cell>
          <cell r="E5" t="str">
            <v>Contrato de Prestación de Servicios Profesionales</v>
          </cell>
          <cell r="F5" t="str">
            <v>EL CONTRATISTA SE COMPROMETE CON LA UNIVERSIDAD DE LOS LLANOS A PRESTAR LOS SERVICIOS COMO PROFESIONAL EN FORMA EFICIENTE Y EFICAZ EN LA GESTIÓN DE ACTIVIDADES OPERATIVAS Y ADMINISTRATIVAS DE LA OFICINA DE ADMISIONES, REGISTRO Y CONTROL ACADÉMICO.</v>
          </cell>
          <cell r="G5">
            <v>44383</v>
          </cell>
          <cell r="H5">
            <v>8763843</v>
          </cell>
          <cell r="I5" t="str">
            <v xml:space="preserve">Cuatro (04) meses </v>
          </cell>
          <cell r="J5">
            <v>44383</v>
          </cell>
          <cell r="K5">
            <v>44505</v>
          </cell>
          <cell r="L5" t="str">
            <v>NO APLICA</v>
          </cell>
          <cell r="M5" t="str">
            <v>NO APLICA</v>
          </cell>
          <cell r="N5" t="str">
            <v>NO APLICA</v>
          </cell>
          <cell r="O5">
            <v>5</v>
          </cell>
          <cell r="P5">
            <v>1825801</v>
          </cell>
          <cell r="Q5">
            <v>44383</v>
          </cell>
          <cell r="R5">
            <v>44408</v>
          </cell>
          <cell r="S5">
            <v>2190961</v>
          </cell>
          <cell r="T5">
            <v>44409</v>
          </cell>
          <cell r="U5">
            <v>44439</v>
          </cell>
          <cell r="V5">
            <v>2190961</v>
          </cell>
          <cell r="W5">
            <v>44440</v>
          </cell>
          <cell r="X5">
            <v>44469</v>
          </cell>
          <cell r="Y5">
            <v>2190961</v>
          </cell>
          <cell r="Z5">
            <v>44470</v>
          </cell>
          <cell r="AA5">
            <v>44500</v>
          </cell>
          <cell r="AB5">
            <v>365159</v>
          </cell>
          <cell r="AC5">
            <v>44501</v>
          </cell>
          <cell r="AD5">
            <v>44505</v>
          </cell>
          <cell r="BI5" t="str">
            <v>Oficina de Admisiones, Registro y Control Académico</v>
          </cell>
          <cell r="BJ5" t="str">
            <v>JEISSON ANTONIO RODRIGUEZ NEIRA</v>
          </cell>
          <cell r="BK5" t="str">
            <v>Jefe de Oficina</v>
          </cell>
          <cell r="BL5">
            <v>1044</v>
          </cell>
          <cell r="BM5">
            <v>44379.393530092595</v>
          </cell>
          <cell r="BN5">
            <v>800949374</v>
          </cell>
          <cell r="BO5">
            <v>3021</v>
          </cell>
          <cell r="BP5">
            <v>44383</v>
          </cell>
          <cell r="BQ5">
            <v>8763843</v>
          </cell>
          <cell r="CS5" t="str">
            <v>1. Apoyar la revisión, registro y ajuste del sistema de información institucional para su correspondiente adaptación a los procesos de admisión, matrícula, inscripción de cursos, retiro de estudiantes, registro de notas, cancelación de cursos y/o cancelación de semestre de los programas académicos de pregrado de conformidad con la normatividad vigente. 2. Contribuir con la entrega de requerimientos al Área de Sistemas para la optimización funcional y visual de las interfaces del sistema de información y de los reportes generados automáticamente por el mismo (constancias, listas de asistencia, certificados de notas, entre otros). 3. Colaborar con la elaboración de informes estadísticos avanzados de programas académicos de pregrado y reportes del Sistema Nacional de Instituciones de Educación Superior (SNIES) en los formatos requeridos para Aspirantes, Admitidos, Estudiantes de Primer curso, Estudiantes Matriculados. 4. Coadyuvar en la elaboración y cargue semestral del Reporte de Matricula, el Reporte de Permanencia y desempeño requeridos por el Departamento para la Prosperidad Social (DPS), en los formatos establecidos. 5. Apoyar en la ejecución de los procesos financieros para la generación de recibos de matrícula a estudiantes nuevos y antiguos a través del sistema de información institucional, previa aplicación de exoneración de pago de matrícula, retiro de estudiantes que presentaron bajo rendimiento, asignación de multas académicas, ajuste de tarifas y fechas de matrícula según el calendario académico establecido y el Acuerdo Superior 008 de 2020 y demás normatividad relacionada. 6. Apoyar y asesorar el proceso de selección y admisión de los aspirantes inscritos a programas de Pregrado en coordinación con el Jefe de Oficina de Admisiones, Registro y Control Académico. 7. Prestar apoyo en las jornadas de inducción a los estudiantes nuevos, brindando las directrices sobre el proceso de matrícula, reintegros, exoneración de pagos de matrícula, y demás temas establecidos en el Reglamento Estudiantil. 8. Apoyar en la verificación con los entes y herramientas pertinentes a los aspirantes inscritos en categoría especial, para confirmar su condición. 9. Apoyar y asesorar los requerimientos e inquietudes de los aspirantes, admitidos, estudiantes y comunidad en general con respecto a su situación académica de acuerdo a la normatividad vigente. 10. Contribuir con los reportes de indicadores institucionales establecidos por el SIG.</v>
          </cell>
          <cell r="CT5">
            <v>1120364752</v>
          </cell>
          <cell r="CU5">
            <v>583</v>
          </cell>
          <cell r="CV5" t="str">
            <v>603</v>
          </cell>
          <cell r="CY5">
            <v>8299</v>
          </cell>
          <cell r="CZ5" t="str">
            <v>M6</v>
          </cell>
        </row>
        <row r="6">
          <cell r="B6" t="str">
            <v>12847 DE 2021</v>
          </cell>
          <cell r="C6">
            <v>86060565</v>
          </cell>
          <cell r="D6" t="str">
            <v>FELIPE ANDRES PRIETO TACHA</v>
          </cell>
          <cell r="E6" t="str">
            <v>Contrato de Prestación de Servicios Profesionales</v>
          </cell>
          <cell r="F6" t="str">
            <v>EL CONTRATISTA SE COMPROMETE CON LA UNIVERSIDAD DE LOS LLANOS A PRESTAR LOS SERVICIOS COMO PROFESIONAL EN FORMA EFICIENTE Y EFICAZ APOYANDO EL FORTALECIMIENTO DE LOS DIFERENTES PROCESOS EN EL CENTRO DE IDIOMAS DE LA FACULTAD DE CIENCIAS HUMANAS Y DE LA EDUCACIÓN.</v>
          </cell>
          <cell r="G6">
            <v>44383</v>
          </cell>
          <cell r="H6">
            <v>14197426</v>
          </cell>
          <cell r="I6" t="str">
            <v>Cinco (05) meses y doce (12) días calendario</v>
          </cell>
          <cell r="J6">
            <v>44383</v>
          </cell>
          <cell r="K6">
            <v>44547</v>
          </cell>
          <cell r="L6" t="str">
            <v>NO APLICA</v>
          </cell>
          <cell r="M6" t="str">
            <v>NO APLICA</v>
          </cell>
          <cell r="N6" t="str">
            <v>NO APLICA</v>
          </cell>
          <cell r="O6">
            <v>6</v>
          </cell>
          <cell r="P6">
            <v>2190961</v>
          </cell>
          <cell r="Q6">
            <v>44383</v>
          </cell>
          <cell r="R6">
            <v>44408</v>
          </cell>
          <cell r="S6">
            <v>2629153</v>
          </cell>
          <cell r="T6">
            <v>44409</v>
          </cell>
          <cell r="U6">
            <v>44439</v>
          </cell>
          <cell r="V6">
            <v>2629153</v>
          </cell>
          <cell r="W6">
            <v>44440</v>
          </cell>
          <cell r="X6">
            <v>44469</v>
          </cell>
          <cell r="Y6">
            <v>2629153</v>
          </cell>
          <cell r="Z6">
            <v>44470</v>
          </cell>
          <cell r="AA6">
            <v>44500</v>
          </cell>
          <cell r="AB6">
            <v>2629153</v>
          </cell>
          <cell r="AC6">
            <v>44501</v>
          </cell>
          <cell r="AD6">
            <v>44530</v>
          </cell>
          <cell r="AE6">
            <v>1489853</v>
          </cell>
          <cell r="AF6">
            <v>44531</v>
          </cell>
          <cell r="AG6">
            <v>44547</v>
          </cell>
          <cell r="BI6" t="str">
            <v>Facultad de Ciencias Humanas y de la Educación</v>
          </cell>
          <cell r="BJ6" t="str">
            <v>ROIMAN ARTURO SASTOQUE GUZMÁN</v>
          </cell>
          <cell r="BK6" t="str">
            <v>Jefe de Oficina</v>
          </cell>
          <cell r="BL6">
            <v>1041</v>
          </cell>
          <cell r="BM6">
            <v>44379.391643518517</v>
          </cell>
          <cell r="BN6">
            <v>195214622</v>
          </cell>
          <cell r="BO6">
            <v>3036</v>
          </cell>
          <cell r="BP6">
            <v>44383</v>
          </cell>
          <cell r="BQ6">
            <v>14197426</v>
          </cell>
          <cell r="CS6" t="str">
            <v>1.  Contribuir con el levantamiento e identificación de los requisitos necesarios para la realización y programación de módulos sobre: proceso de inscripciones y matricula online, recibo de matrículas/certificados en línea, proceso de pago (botón de pago), proceso de notas, proceso reportes, requeridos por el Centro de Idiomas, tanto, para el manejo de la información y procedimientos de los estudiantes externos como para los estudiantes pertenecientes al Plan de Bilingüismo Unillanos. 2. Apoyo en la construcción de nuevas herramientas web y de programación, sobre: proceso de inscripciones y matricula online, recibo de matrículas/certificados en línea, proceso de pago (botón de pago), proceso de notas, proceso reportes, requeridos por el Centro de Idiomas, tanto, para el manejo de la información y procedimientos de los estudiantes externos como para los estudiantes pertenecientes al Plan de Bilingüismo Unillanos, liderado por el Área de Sistemas de la Universidad de los Llanos. 3. Coadyuvar en los procesos tecnológicos que permitan garantizar el buen funcionamiento y sostenibilidad constante y tecnológica en los siguientes procesos: proceso de inscripciones y matricula online, recibo de matrículas/certificados en línea, proceso de pago (botón de pago), proceso de notas, proceso reportes, requeridos por el Centro de Idiomas, tanto, para el manejo de la información y procedimientos de los estudiantes externos como para los estudiantes pertenecientes al Plan de Bilingüismo Unillanos, liderado por el Área de Sistemas de la Universidad de los Llanos. 4. Colaborar en el desarrollo de programación e interfaz, manejo de servidor (es), hosting, seguridad, portabilidad y todas actividades que conlleven a subsanar las necesidades tecnológicas en la construcción del programa académico-administrativo del Centro de Idiomas. 5. Coadyuvar en la elaboración de pruebas para garantizar la calidad del sistema de información. 6. Colaborar en el desarrollo de correcciones de acuerdo a las pruebas realizadas. 7. Ayudar en la documentación del sistema de información, al igual, su almacenamiento en fuentes externas o nube, de acuerdo a lo direccionado por el Área de Sistemas de la Universidad de los Llanos. 8. Apoyo en la actualización y configuración de la página web del Centro de Idiomas de acuerdo a la necesidad. 9. Apoyo en la administración y soporte técnico de la página web del Centro de Idiomas. 10. Apoyar y prestar asesoría a los estudiantes y padres de familia que tengan dificultades con la activación y manejo de las plataformas.</v>
          </cell>
          <cell r="CT6">
            <v>86060565</v>
          </cell>
          <cell r="CU6">
            <v>743</v>
          </cell>
          <cell r="CV6" t="str">
            <v>56503</v>
          </cell>
          <cell r="CY6">
            <v>6201</v>
          </cell>
          <cell r="CZ6" t="str">
            <v>M6</v>
          </cell>
        </row>
        <row r="7">
          <cell r="B7" t="str">
            <v>12855 DE 2021</v>
          </cell>
          <cell r="C7">
            <v>1122648900</v>
          </cell>
          <cell r="D7" t="str">
            <v>JURGEN KLINSMANN ORJUELA RODRIGUEZ</v>
          </cell>
          <cell r="E7" t="str">
            <v>Contrato de Prestación de Servicios Profesionales</v>
          </cell>
          <cell r="F7" t="str">
            <v>EL CONTRATISTA SE COMPROMETE CON LA UNIVERSIDAD DE LOS LLANOS A PRESTAR LOS SERVICIOS COMO PROFESIONAL EN FORMA EFICIENTE Y EFICAZ APOYANDO EL FORTALECIMIENTO DE LOS DIFERENTES PROCESOS ACADÉMICOS EN EL ÁREA DE SISTEMAS.</v>
          </cell>
          <cell r="G7">
            <v>44385</v>
          </cell>
          <cell r="H7">
            <v>11758157</v>
          </cell>
          <cell r="I7" t="str">
            <v>Cinco (05) meses y once (11) días calendario</v>
          </cell>
          <cell r="J7">
            <v>44385</v>
          </cell>
          <cell r="K7">
            <v>44548</v>
          </cell>
          <cell r="L7" t="str">
            <v>NO APLICA</v>
          </cell>
          <cell r="M7" t="str">
            <v>NO APLICA</v>
          </cell>
          <cell r="N7" t="str">
            <v>NO APLICA</v>
          </cell>
          <cell r="O7">
            <v>6</v>
          </cell>
          <cell r="P7">
            <v>1679737</v>
          </cell>
          <cell r="Q7">
            <v>44385</v>
          </cell>
          <cell r="R7">
            <v>44408</v>
          </cell>
          <cell r="S7">
            <v>2190961</v>
          </cell>
          <cell r="T7">
            <v>44409</v>
          </cell>
          <cell r="U7">
            <v>44439</v>
          </cell>
          <cell r="V7">
            <v>2190961</v>
          </cell>
          <cell r="W7">
            <v>44440</v>
          </cell>
          <cell r="X7">
            <v>44469</v>
          </cell>
          <cell r="Y7">
            <v>2190961</v>
          </cell>
          <cell r="Z7">
            <v>44470</v>
          </cell>
          <cell r="AA7">
            <v>44500</v>
          </cell>
          <cell r="AB7">
            <v>2190961</v>
          </cell>
          <cell r="AC7">
            <v>44501</v>
          </cell>
          <cell r="AD7">
            <v>44507</v>
          </cell>
          <cell r="AE7">
            <v>1314576</v>
          </cell>
          <cell r="AF7">
            <v>44531</v>
          </cell>
          <cell r="AG7">
            <v>44548</v>
          </cell>
          <cell r="BI7" t="str">
            <v>Área de Sistemas</v>
          </cell>
          <cell r="BJ7" t="str">
            <v>ROIMAN ARTURO SASTOQUE GUZMÁN</v>
          </cell>
          <cell r="BK7" t="str">
            <v>Jefe de Oficina</v>
          </cell>
          <cell r="BL7">
            <v>1091</v>
          </cell>
          <cell r="BM7">
            <v>44385.709675925929</v>
          </cell>
          <cell r="BN7">
            <v>11758157</v>
          </cell>
          <cell r="BO7">
            <v>3054</v>
          </cell>
          <cell r="BP7">
            <v>44385</v>
          </cell>
          <cell r="BQ7">
            <v>11758157</v>
          </cell>
          <cell r="CS7" t="str">
            <v>1. Contribuir a fortalecer los sistemas académicos de la Universidad, atendiendo la Ficha BPUNI SIST 10 2411 2020 “Implementación del plan estratégico de tecnologías de la información de la Universidad de los Llanos (Fase II) (Actualización)”, propendiendo por el óptimo funcionamiento del sistema de información SIAU. 2. Cooperar en el levantamiento de requerimientos para estandarizar los procesos de la granja de la Universidad de los Llanos. 3. Coadyuvar en el desarrollo de las funcionalidades de los procesos de la granja de la universidad. 4. Colaborar en la elaboración de pruebas de las funcionalidades desarrolladas para garantizar la calidad del sistema de información. 5. Cooperar en el desarrollo de correcciones de acuerdo con las pruebas realizadas. 6. Coadyuvar en la elaboración de reportes de las funcionalidades. 7. Apoyar en la documentación de las funcionalidades del sistema de información.</v>
          </cell>
          <cell r="CT7">
            <v>1122648900</v>
          </cell>
          <cell r="CU7">
            <v>769</v>
          </cell>
          <cell r="CV7" t="str">
            <v>44713</v>
          </cell>
          <cell r="CY7">
            <v>6201</v>
          </cell>
          <cell r="CZ7" t="str">
            <v>M6</v>
          </cell>
        </row>
        <row r="8">
          <cell r="B8" t="str">
            <v>12969 DE 2021</v>
          </cell>
          <cell r="C8">
            <v>1122648440</v>
          </cell>
          <cell r="D8" t="str">
            <v>OMAR EDGARDO VARGAS ROJAS</v>
          </cell>
          <cell r="E8" t="str">
            <v>Contrato de Prestación de Servicios Profesionales</v>
          </cell>
          <cell r="F8" t="str">
            <v>EL CONTRATISTA SE COMPROMETE CON LA UNIVERSIDAD DE LOS LLANOS A PRESTAR LOS SERVICIOS COMO PROFESIONAL EN FORMA EFICIENTE Y EFICAZ APOYANDO EL FORTALECIMIENTO DEL PROCESO DE AUTOEVALUACIÓN EN EL PROGRAMA DE LICENCIATURA EN MATEMÁTICAS, EN EL MARCO DEL ASEGURAMIENTO DE LA CALIDAD ACADÉMICA</v>
          </cell>
          <cell r="G8">
            <v>44410</v>
          </cell>
          <cell r="H8">
            <v>8763844</v>
          </cell>
          <cell r="I8" t="str">
            <v>Cuatro (04) meses</v>
          </cell>
          <cell r="J8">
            <v>44410</v>
          </cell>
          <cell r="K8">
            <v>44531</v>
          </cell>
          <cell r="L8" t="str">
            <v>NO APLICA</v>
          </cell>
          <cell r="M8" t="str">
            <v>NO APLICA</v>
          </cell>
          <cell r="N8" t="str">
            <v>NO APLICA</v>
          </cell>
          <cell r="O8">
            <v>4</v>
          </cell>
          <cell r="P8">
            <v>2117929</v>
          </cell>
          <cell r="Q8">
            <v>44410</v>
          </cell>
          <cell r="R8">
            <v>44439</v>
          </cell>
          <cell r="S8">
            <v>2190961</v>
          </cell>
          <cell r="T8">
            <v>44440</v>
          </cell>
          <cell r="U8">
            <v>44469</v>
          </cell>
          <cell r="V8">
            <v>73032</v>
          </cell>
          <cell r="W8">
            <v>44470</v>
          </cell>
          <cell r="X8">
            <v>44470</v>
          </cell>
          <cell r="Z8">
            <v>44501</v>
          </cell>
          <cell r="AA8">
            <v>44531</v>
          </cell>
          <cell r="BI8" t="str">
            <v>Vicerrectoría Académica</v>
          </cell>
          <cell r="BJ8" t="str">
            <v>FERNANDO CAMPOS POLO</v>
          </cell>
          <cell r="BK8" t="str">
            <v>Decano de la Facultad de Ciencias Humanas y de la Educación</v>
          </cell>
          <cell r="BL8">
            <v>1232</v>
          </cell>
          <cell r="BM8">
            <v>44410.89366898148</v>
          </cell>
          <cell r="BN8">
            <v>43819220</v>
          </cell>
          <cell r="BO8">
            <v>3355</v>
          </cell>
          <cell r="BP8">
            <v>44410</v>
          </cell>
          <cell r="BQ8">
            <v>8763844</v>
          </cell>
          <cell r="CS8" t="str">
            <v>1. Apoyar la búsqueda, recopilación y sistematización de la información que se requiere dentro de los diez (10) factores del proceso de autoevaluación. 2.  Apoyar la valoración y análisis de la información recolectada. 3.  Contribuir en las actividades con fines del cumplimiento del proceso de autoevaluación del programa académico de Licenciatura en Matemáticas, adscrito a la Facultad de Ciencias Humanas y de la Educación.</v>
          </cell>
          <cell r="CT8">
            <v>1122648440</v>
          </cell>
          <cell r="CU8">
            <v>772</v>
          </cell>
          <cell r="CV8" t="str">
            <v>50038</v>
          </cell>
          <cell r="CY8">
            <v>9511</v>
          </cell>
          <cell r="CZ8" t="str">
            <v>M4</v>
          </cell>
        </row>
        <row r="9">
          <cell r="B9" t="str">
            <v>12971 DE 2021</v>
          </cell>
          <cell r="C9">
            <v>1121877899</v>
          </cell>
          <cell r="D9" t="str">
            <v>SALLY VANESSA FLOREZ GUZMAN</v>
          </cell>
          <cell r="E9" t="str">
            <v>Contrato de Prestación de Servicios Profesionales</v>
          </cell>
          <cell r="F9" t="str">
            <v>EL CONTRATISTA SE COMPROMETE CON LA UNIVERSIDAD DE LOS LLANOS A PRESTAR LOS SERVICIOS COMO PROFESIONAL EN FORMA EFICIENTE Y EFICAZ APOYANDO EL FORTALECIMIENTO DEL PROCESO DE AUTOEVALUACIÓN EN EL PROGRAMA DE MAESTRÍA EN SISTEMAS SOSTENIBLES SALUD PRODUCCIÓN ANIMAL TROPICAL, EN EL MARCO DEL ASEGURAMIENTO DE LA CALIDAD ACADÉMICA</v>
          </cell>
          <cell r="G9">
            <v>44410</v>
          </cell>
          <cell r="H9">
            <v>8763844</v>
          </cell>
          <cell r="I9" t="str">
            <v>Cuatro (04) meses</v>
          </cell>
          <cell r="J9">
            <v>44410</v>
          </cell>
          <cell r="K9">
            <v>44531</v>
          </cell>
          <cell r="L9" t="str">
            <v>NO APLICA</v>
          </cell>
          <cell r="M9" t="str">
            <v>NO APLICA</v>
          </cell>
          <cell r="N9" t="str">
            <v>NO APLICA</v>
          </cell>
          <cell r="O9">
            <v>4</v>
          </cell>
          <cell r="P9">
            <v>2117929</v>
          </cell>
          <cell r="Q9">
            <v>44410</v>
          </cell>
          <cell r="R9">
            <v>44439</v>
          </cell>
          <cell r="S9">
            <v>2190961</v>
          </cell>
          <cell r="T9">
            <v>44440</v>
          </cell>
          <cell r="U9">
            <v>44469</v>
          </cell>
          <cell r="V9">
            <v>2190961</v>
          </cell>
          <cell r="W9">
            <v>44470</v>
          </cell>
          <cell r="X9">
            <v>44500</v>
          </cell>
          <cell r="Y9">
            <v>2263993</v>
          </cell>
          <cell r="Z9">
            <v>44501</v>
          </cell>
          <cell r="AA9">
            <v>44531</v>
          </cell>
          <cell r="BI9" t="str">
            <v>Vicerrectoría Académica</v>
          </cell>
          <cell r="BJ9" t="str">
            <v>CRISTÓBAL LUGO LÓPEZ</v>
          </cell>
          <cell r="BK9" t="str">
            <v>Decano de la Facultad de Ciencias Agropecuarias y Recursos Naturales (E)</v>
          </cell>
          <cell r="BL9">
            <v>1232</v>
          </cell>
          <cell r="BM9">
            <v>44410.89366898148</v>
          </cell>
          <cell r="BN9">
            <v>43819220</v>
          </cell>
          <cell r="BO9">
            <v>3357</v>
          </cell>
          <cell r="BP9">
            <v>44410</v>
          </cell>
          <cell r="BQ9">
            <v>8763844</v>
          </cell>
          <cell r="CS9" t="str">
            <v>1. Apoyar la búsqueda, recopilación y sistematización de la información que se requiere dentro de los diez (10) factores del proceso de autoevaluación. 2. Apoyar la valoración y análisis de la información recolectada. 3. Contribuir en las actividades con fines del cumplimiento del proceso de autoevaluación del programa académico de Maestría en Sistemas Sostenibles Salud Producción Animal Tropical, adscrito a la Facultad de Ciencias Agropecuarias y Recursos Naturales.</v>
          </cell>
          <cell r="CT9">
            <v>1121877899</v>
          </cell>
          <cell r="CU9">
            <v>772</v>
          </cell>
          <cell r="CV9" t="str">
            <v>50038</v>
          </cell>
          <cell r="CY9">
            <v>7490</v>
          </cell>
          <cell r="CZ9" t="str">
            <v>M6</v>
          </cell>
        </row>
        <row r="10">
          <cell r="B10" t="str">
            <v>13020 de 2021</v>
          </cell>
          <cell r="C10">
            <v>1039452317</v>
          </cell>
          <cell r="D10" t="str">
            <v>GABRIEL JAIME ARANGO RESTREPO</v>
          </cell>
          <cell r="E10" t="str">
            <v>Contrato de Prestación de Servicios Profesionales</v>
          </cell>
          <cell r="F10" t="str">
            <v>EL CONTRATISTA SE COMPROMETE CON LA UNIVERSIDAD DE LOS LLANOS A PRESTAR LOS SERVICIOS PROFESIONALES ESPECIALIZADOS EN FORMA EFICIENTE Y EFICAZ APOYANDO LA ELABORACIÓN DE LOS DOCUMENTOS DE CONDICIONES DE CALIDAD PARA LA CREACIÓN DEL PROGRAMA DE FILOSOFÍA E HISTORIA DE LA FACULTAD DE CIENCIAS HUMANAS Y DE LA EDUCACIÓN</v>
          </cell>
          <cell r="G10">
            <v>44453</v>
          </cell>
          <cell r="H10">
            <v>14476667</v>
          </cell>
          <cell r="I10" t="str">
            <v>Tres (03) meses y once (11) días calendario</v>
          </cell>
          <cell r="J10">
            <v>44453</v>
          </cell>
          <cell r="K10">
            <v>44554</v>
          </cell>
          <cell r="L10" t="str">
            <v>NO APLICA</v>
          </cell>
          <cell r="M10" t="str">
            <v>NO APLICA</v>
          </cell>
          <cell r="N10" t="str">
            <v>NO APLICA</v>
          </cell>
          <cell r="O10">
            <v>4</v>
          </cell>
          <cell r="P10">
            <v>2436667</v>
          </cell>
          <cell r="Q10">
            <v>44453</v>
          </cell>
          <cell r="R10">
            <v>44469</v>
          </cell>
          <cell r="S10">
            <v>4300000</v>
          </cell>
          <cell r="T10">
            <v>44470</v>
          </cell>
          <cell r="U10">
            <v>44500</v>
          </cell>
          <cell r="V10">
            <v>4300000</v>
          </cell>
          <cell r="W10">
            <v>44501</v>
          </cell>
          <cell r="X10">
            <v>44530</v>
          </cell>
          <cell r="Y10">
            <v>3440000</v>
          </cell>
          <cell r="Z10">
            <v>44531</v>
          </cell>
          <cell r="AA10">
            <v>44554</v>
          </cell>
          <cell r="BI10" t="str">
            <v>Dirección General de Currículo</v>
          </cell>
          <cell r="BJ10" t="str">
            <v>FERNANDO CAMPOS POLO</v>
          </cell>
          <cell r="BK10" t="str">
            <v>Decano de la Facultad de Ciencias Humanas y de la Educación</v>
          </cell>
          <cell r="BL10">
            <v>1495</v>
          </cell>
          <cell r="BM10">
            <v>44453</v>
          </cell>
          <cell r="BN10">
            <v>14476667</v>
          </cell>
          <cell r="BO10">
            <v>3823</v>
          </cell>
          <cell r="BP10">
            <v>44453</v>
          </cell>
          <cell r="BQ10">
            <v>14476667</v>
          </cell>
          <cell r="CS10" t="str">
            <v>1. Apoyar en la elaboración del documento de condiciones de Calidad del programa (deberá seguir los requerimientos del Decreto 1330 de 2019 del MEN, la Resolución No 021795 del 19 de noviembre de 2020 del Ministerio de Educación Nacional y las directrices de la “Guía para la elaboración del documento de Condiciones de Calidad o Documento Maestro para programas Académicos de la Universidad de los Llanos” suministrado por la Universidad), el cual consta de los siguientes capítulos: Condición 1. Denominación del Programa. Condición 2. Justificación. Condición 3. Aspectos Curriculares. Condición 4. Organización de las Actividades Académicas y Proceso Formativo. Condición 5. Investigación, Innovación y/o Creación Artística y Cultural. Condición 6. Relación con el Sector Externo. 2. Revisar y elaborar los respectivos diseños de cursos del área profesional en su respectivo formato institucional (FO-DOC-81). 3. Elaborar y apoyar la revisión de los documentos del Proyecto Educativo del Programa. 4. Apoyar en gestión, logística y preparación de reuniones para la sustentación de los documentos de las Condiciones de Calidad del programa ante el Consejo de Facultad en las fechas que para tal fin proponga la Universidad.</v>
          </cell>
          <cell r="CT10">
            <v>1039452317</v>
          </cell>
          <cell r="CU10">
            <v>761</v>
          </cell>
          <cell r="CV10">
            <v>50041</v>
          </cell>
          <cell r="CY10">
            <v>8299</v>
          </cell>
          <cell r="CZ10" t="str">
            <v>M6</v>
          </cell>
        </row>
        <row r="11">
          <cell r="B11" t="str">
            <v>0043 DE 2022</v>
          </cell>
          <cell r="C11">
            <v>1121836960</v>
          </cell>
          <cell r="D11" t="str">
            <v>DIEGO EDINSON ROJAS CASTRO</v>
          </cell>
          <cell r="E11" t="str">
            <v>CONTRATO DE PRESTACIÓN DE SERVICIOS PROFESIONALES</v>
          </cell>
          <cell r="F11" t="str">
            <v>EL CONTRATISTA SE COMPROMETE CON LA UNIVERSIDAD A PRESTAR LOS SERVICIOS COMO PROFESIONAL EN FORMA EFICIENTE Y EFICAZ APOYANDO EL FORTALECIMIENTO DE GESTIÓN ADMINISTRATIVA Y CONTABLE EN LA DIVISIÓN DE TESORERÍA DE LA UNIVERSIDAD DE LOS LLANOS.</v>
          </cell>
          <cell r="G11">
            <v>44574</v>
          </cell>
          <cell r="H11">
            <v>16248168</v>
          </cell>
          <cell r="I11" t="str">
            <v>Seis (06) meses calendario</v>
          </cell>
          <cell r="J11">
            <v>44574</v>
          </cell>
          <cell r="K11">
            <v>44754</v>
          </cell>
          <cell r="L11" t="str">
            <v>NO APLICA</v>
          </cell>
          <cell r="M11" t="str">
            <v>NO APLICA</v>
          </cell>
          <cell r="N11" t="str">
            <v>NO APLICA</v>
          </cell>
          <cell r="O11">
            <v>7</v>
          </cell>
          <cell r="P11">
            <v>1624817</v>
          </cell>
          <cell r="Q11">
            <v>44574</v>
          </cell>
          <cell r="R11">
            <v>44592</v>
          </cell>
          <cell r="S11">
            <v>2708028</v>
          </cell>
          <cell r="T11">
            <v>44593</v>
          </cell>
          <cell r="U11">
            <v>44620</v>
          </cell>
          <cell r="V11">
            <v>2708028</v>
          </cell>
          <cell r="W11">
            <v>44621</v>
          </cell>
          <cell r="X11">
            <v>44651</v>
          </cell>
          <cell r="Y11">
            <v>2708028</v>
          </cell>
          <cell r="Z11">
            <v>44652</v>
          </cell>
          <cell r="AA11">
            <v>44681</v>
          </cell>
          <cell r="AB11">
            <v>2708028</v>
          </cell>
          <cell r="AC11">
            <v>44682</v>
          </cell>
          <cell r="AD11">
            <v>44712</v>
          </cell>
          <cell r="AE11">
            <v>2708028</v>
          </cell>
          <cell r="AF11">
            <v>44713</v>
          </cell>
          <cell r="AG11">
            <v>44742</v>
          </cell>
          <cell r="AH11">
            <v>1083211</v>
          </cell>
          <cell r="AI11">
            <v>44743</v>
          </cell>
          <cell r="AJ11">
            <v>44754</v>
          </cell>
          <cell r="BI11" t="str">
            <v>División de Tesorería</v>
          </cell>
          <cell r="BJ11" t="str">
            <v>JAIME RAÚL BARRIOS RAMÍREZ</v>
          </cell>
          <cell r="BK11" t="str">
            <v>Jefe de Oficina</v>
          </cell>
          <cell r="BL11">
            <v>1</v>
          </cell>
          <cell r="BM11">
            <v>44574</v>
          </cell>
          <cell r="BN11">
            <v>2702873904</v>
          </cell>
          <cell r="BO11">
            <v>45</v>
          </cell>
          <cell r="BP11">
            <v>44574</v>
          </cell>
          <cell r="BQ11">
            <v>16248168</v>
          </cell>
          <cell r="CS11" t="str">
            <v>1. Brindar apoyo en la recepción y descargue en los portales bancarios de los diferentes extractos de las cuentas bancarias de la Universidad para el seguimiento, control, y generación de los respectivos auxiliares de bancos, como apoyo al procedimiento de conciliación bancaria de las mismas. 2. Brindar apoyo en el procedimiento de cierre de bancos, mediante la contabilización e identificación de sus ingresos para cada una de las cuentas bancarias de la Universidad, igualmente la contabilización de gravámenes a los movimientos financieros, comisiones, timbres de chequera, rendimientos financieros, entre otros. 3. Contribuir en la contabilización de ajustes tesórales. 4. Brindar apoyo en la generación y revisión del informe de ingresos posterior al cierre de bancos para su remisión a las dependencias pertinentes de la Universidad. 5. Brindar apoyo en el cargue de los archivos con los ingresos de matrículas, inscripciones y servicios en la plataforma SIAU para la habilitación de los estudiantes en el proceso de matrículas. 6. Brindar apoyo en la contabilización de los pagos rechazados en el proceso de dispersión en bancos. 7. Brindar apoyo en el proceso de facturación electrónica, realizando el descargue del recaudo en bancos y el respectivo cargue de los archivos revisados por la oficina de Sistemas para la elaboración de las facturas por la oficina de Contabilidad. 8. Brindar apoyo en la acusación del crédito ICETEX y el registro del ingreso para los procesos de pagos de devolución ICETEX - créditos y Generación E. 9. Coadyuvar en la revisión y preparación de la información exógena de Industria y Comercio Alcaldía de Villavicencio para su revisión por la Oficina de Contabilidad y posterior cargue en la plataforma de impuestos de la Alcaldía de Villavicencio. 10. Brindar apoyo en la validación de los pagos realizados por los estudiantes para la expedición de Certificados y Constancias de estudio por la Oficina de Admisiones Registro y Control de la Universidad. 11. Brindar apoyo en la elaboración de informes y demás requerimientos emanados por los diferentes entes de control y dependencias de la Universidad.</v>
          </cell>
          <cell r="CT11">
            <v>1121836960</v>
          </cell>
          <cell r="CU11">
            <v>175</v>
          </cell>
          <cell r="CV11" t="str">
            <v>415</v>
          </cell>
          <cell r="CY11">
            <v>6920</v>
          </cell>
          <cell r="CZ11" t="str">
            <v>M5</v>
          </cell>
        </row>
        <row r="12">
          <cell r="B12" t="str">
            <v>0287 de 2022</v>
          </cell>
          <cell r="C12">
            <v>30083872</v>
          </cell>
          <cell r="D12" t="str">
            <v>SHIRLEY BERMUDEZ ZABALA</v>
          </cell>
          <cell r="E12" t="str">
            <v>CONTRATO DE PRESTACIÓN DE SERVICIOS DE APOYO A LA GESTIÓN</v>
          </cell>
          <cell r="F12" t="str">
            <v>EL CONTRATISTA SE COMPROMETE CON LA UNIVERSIDAD DE LOS LLANOS A PRESTAR LOS SERVICIOS EN FORMA EFICIENTE Y EFICAZ APOYANDO EL FORTALECIMIENTO DE LOS DIFERENTES PROCESOS EN LA DIVISIÓN DE BIBLIOTECA.</v>
          </cell>
          <cell r="G12">
            <v>44586</v>
          </cell>
          <cell r="H12">
            <v>7616330</v>
          </cell>
          <cell r="I12" t="str">
            <v>Cinco (05) meses calendario</v>
          </cell>
          <cell r="J12">
            <v>44586</v>
          </cell>
          <cell r="K12">
            <v>44736</v>
          </cell>
          <cell r="L12" t="str">
            <v>NO APLICA</v>
          </cell>
          <cell r="M12" t="str">
            <v>NO APLICA</v>
          </cell>
          <cell r="N12" t="str">
            <v>NO APLICA</v>
          </cell>
          <cell r="O12">
            <v>5</v>
          </cell>
          <cell r="P12">
            <v>1827919</v>
          </cell>
          <cell r="Q12">
            <v>44586</v>
          </cell>
          <cell r="R12">
            <v>44620</v>
          </cell>
          <cell r="S12">
            <v>1269388</v>
          </cell>
          <cell r="T12">
            <v>44621</v>
          </cell>
          <cell r="U12">
            <v>44645</v>
          </cell>
          <cell r="V12">
            <v>1777144</v>
          </cell>
          <cell r="W12">
            <v>44676</v>
          </cell>
          <cell r="X12">
            <v>44712</v>
          </cell>
          <cell r="Y12">
            <v>1523266</v>
          </cell>
          <cell r="Z12">
            <v>44713</v>
          </cell>
          <cell r="AA12">
            <v>44742</v>
          </cell>
          <cell r="AB12">
            <v>1218613</v>
          </cell>
          <cell r="AC12">
            <v>44743</v>
          </cell>
          <cell r="AD12">
            <v>44766</v>
          </cell>
          <cell r="BI12" t="str">
            <v>División de Biblioteca</v>
          </cell>
          <cell r="BJ12" t="str">
            <v>BLANCA HERMINDA NAVARRO ARGUELLO</v>
          </cell>
          <cell r="BK12" t="str">
            <v>Jefe de Oficina</v>
          </cell>
          <cell r="BL12">
            <v>102</v>
          </cell>
          <cell r="BM12">
            <v>44586</v>
          </cell>
          <cell r="BN12">
            <v>100986865</v>
          </cell>
          <cell r="BO12">
            <v>561</v>
          </cell>
          <cell r="BP12">
            <v>44586</v>
          </cell>
          <cell r="BQ12">
            <v>7616330</v>
          </cell>
          <cell r="CK12">
            <v>1</v>
          </cell>
          <cell r="CL12">
            <v>44646</v>
          </cell>
          <cell r="CM12">
            <v>1</v>
          </cell>
          <cell r="CN12">
            <v>44676</v>
          </cell>
          <cell r="CO12">
            <v>44766</v>
          </cell>
          <cell r="CP12">
            <v>44766</v>
          </cell>
          <cell r="CS12" t="str">
            <v>1. Prestar apoyo a la comunidad universitaria y usuarios externos que visiten el Sistema de Biblioteca en las diferentes solicitudes. 2. Colaborar con el soporte a los usuarios en el manejo de las plataformas y herramientas tecnológicas. 3. Prestar apoyo en el préstamo interno y externo del material bibliográfico a través del módulo automatizado de circulación y préstamo. 4. Contribuir en el control de los deudores y el pago de multas ocasionadas. 5. Brindar apoyo al jefe de la dependencia en informar y relacionar el material bibliográfico no devuelto. 6. Colaborar en la realización de inventarios bibliográficos. 7. Prestar apoyo en la ubicación de libros en la estantería. 8. Prestar apoyo en la rotulación de los libros del Sistema de Biblioteca. 9.Revisión y organización de los trabajos de grado y tesis en formato CD. 10.Colaborar con la limpieza de la estantería y material bibliográfico de las bibliotecas.</v>
          </cell>
          <cell r="CT12">
            <v>30083872</v>
          </cell>
          <cell r="CU12">
            <v>174</v>
          </cell>
          <cell r="CV12" t="str">
            <v>432</v>
          </cell>
          <cell r="CY12">
            <v>8299</v>
          </cell>
          <cell r="CZ12" t="str">
            <v>M6</v>
          </cell>
        </row>
        <row r="13">
          <cell r="B13" t="str">
            <v>0467 de 2022</v>
          </cell>
          <cell r="C13">
            <v>1121946400</v>
          </cell>
          <cell r="D13" t="str">
            <v>ANGELICA MARIA BULLA JEREZ</v>
          </cell>
          <cell r="E13" t="str">
            <v>CONTRATO DE PRESTACIÓN DE SERVICIOS DE APOYO A LA GESTIÓN</v>
          </cell>
          <cell r="F13" t="str">
            <v>EL CONTRATISTA SE COMPROMETE CON LA UNIVERSIDAD DE LOS LLANOS A PRESTAR LOS SERVICIOS EN FORMA EFICIENTE Y EFICAZ APOYANDO EL FORTALECIMIENTO DE LOS DIFERENTES PROCESOS EN LA DIVISIÓN DE BIBLIOTECA.</v>
          </cell>
          <cell r="G13">
            <v>44589</v>
          </cell>
          <cell r="H13">
            <v>7616330</v>
          </cell>
          <cell r="I13" t="str">
            <v>Cinco (05) meses calendario</v>
          </cell>
          <cell r="J13">
            <v>44589</v>
          </cell>
          <cell r="K13">
            <v>44739</v>
          </cell>
          <cell r="L13" t="str">
            <v>NO APLICA</v>
          </cell>
          <cell r="M13" t="str">
            <v>NO APLICA</v>
          </cell>
          <cell r="N13" t="str">
            <v>NO APLICA</v>
          </cell>
          <cell r="O13">
            <v>5</v>
          </cell>
          <cell r="P13">
            <v>1675593</v>
          </cell>
          <cell r="Q13">
            <v>44589</v>
          </cell>
          <cell r="R13">
            <v>44620</v>
          </cell>
          <cell r="S13">
            <v>1269388</v>
          </cell>
          <cell r="T13">
            <v>44621</v>
          </cell>
          <cell r="U13">
            <v>44645</v>
          </cell>
          <cell r="V13">
            <v>1777144</v>
          </cell>
          <cell r="W13">
            <v>44676</v>
          </cell>
          <cell r="X13">
            <v>44712</v>
          </cell>
          <cell r="Y13">
            <v>1523266</v>
          </cell>
          <cell r="Z13">
            <v>44713</v>
          </cell>
          <cell r="AA13">
            <v>44742</v>
          </cell>
          <cell r="AB13">
            <v>1370939</v>
          </cell>
          <cell r="AC13">
            <v>44743</v>
          </cell>
          <cell r="AD13">
            <v>44769</v>
          </cell>
          <cell r="BI13" t="str">
            <v>División de Biblioteca</v>
          </cell>
          <cell r="BJ13" t="str">
            <v>BLANCA HERMINDA NAVARRO ARGUELLO</v>
          </cell>
          <cell r="BK13" t="str">
            <v>Jefe de Oficina</v>
          </cell>
          <cell r="BL13">
            <v>102</v>
          </cell>
          <cell r="BM13">
            <v>44586</v>
          </cell>
          <cell r="BN13">
            <v>100986865</v>
          </cell>
          <cell r="BO13">
            <v>954</v>
          </cell>
          <cell r="BP13">
            <v>44589</v>
          </cell>
          <cell r="BQ13">
            <v>7616330</v>
          </cell>
          <cell r="CK13">
            <v>1</v>
          </cell>
          <cell r="CL13">
            <v>44646</v>
          </cell>
          <cell r="CM13">
            <v>1</v>
          </cell>
          <cell r="CN13">
            <v>44676</v>
          </cell>
          <cell r="CO13">
            <v>44769</v>
          </cell>
          <cell r="CP13">
            <v>44769</v>
          </cell>
          <cell r="CS13" t="str">
            <v>1. Prestar apoyo a la comunidad universitaria y usuarios externos que visiten el Sistema de Biblioteca en las diferentes solicitudes. 2. Colaborar con el soporte a los usuarios en el manejo de las plataformas y herramientas tecnológicas. 3. Prestar apoyo en el préstamo interno y externo del material bibliográfico a través del módulo automatizado de circulación y préstamo. 4. Contribuir en el control de los deudores y el pago de multas ocasionadas. 5. Brindar apoyo al jefe de la dependencia en informar y relacionar el material bibliográfico no devuelto. 6. Colaborar en la realización de inventarios bibliográficos. 7. Prestar apoyo en la ubicación de libros en la estantería. 8. Prestar apoyo en la rotulación de los libros del Sistema de Biblioteca. 9.Revisión y organización de los trabajos de grado y tesis en formato CD. 10.Colaborar con la limpieza de la estantería y material bibliográfico de las bibliotecas.</v>
          </cell>
          <cell r="CT13">
            <v>1121946400</v>
          </cell>
          <cell r="CU13">
            <v>174</v>
          </cell>
          <cell r="CV13" t="str">
            <v>432</v>
          </cell>
          <cell r="CY13">
            <v>7490</v>
          </cell>
          <cell r="CZ13" t="str">
            <v>M6</v>
          </cell>
        </row>
        <row r="14">
          <cell r="B14" t="str">
            <v>0639 DE 2022</v>
          </cell>
          <cell r="C14">
            <v>1121822371</v>
          </cell>
          <cell r="D14" t="str">
            <v xml:space="preserve">JOAN SEBASTIAN TORRES RIOS </v>
          </cell>
          <cell r="E14" t="str">
            <v>CONTRATO DE PRESTACIÓN DE SERVICIOS DE APOYO A LA GESTIÓN</v>
          </cell>
          <cell r="F14" t="str">
            <v>PRESTACIÓN DE SERVICIOS DE APOYO A LA GESTIÓN NECESARIO PARA EL FORTALECIMIENTO DE LOS PROCESOS OPERATIVOS DE SERVICIOS GENERALES EN LA SEDE SAN ANTONIO DE LA UNIVERSIDAD DE LOS LLANOS.</v>
          </cell>
          <cell r="G14">
            <v>44756</v>
          </cell>
          <cell r="H14">
            <v>10230331</v>
          </cell>
          <cell r="I14" t="str">
            <v>Cinco (05) meses y diez (10) días calendario</v>
          </cell>
          <cell r="J14">
            <v>44756</v>
          </cell>
          <cell r="K14">
            <v>44918</v>
          </cell>
          <cell r="L14" t="str">
            <v>NO APLICA</v>
          </cell>
          <cell r="M14" t="str">
            <v>NO APLICA</v>
          </cell>
          <cell r="N14" t="str">
            <v>NO APLICA</v>
          </cell>
          <cell r="O14">
            <v>6</v>
          </cell>
          <cell r="P14">
            <v>1086973</v>
          </cell>
          <cell r="Q14">
            <v>44756</v>
          </cell>
          <cell r="R14">
            <v>44773</v>
          </cell>
          <cell r="S14">
            <v>1918187</v>
          </cell>
          <cell r="T14">
            <v>44774</v>
          </cell>
          <cell r="U14">
            <v>44804</v>
          </cell>
          <cell r="V14">
            <v>1918187</v>
          </cell>
          <cell r="W14">
            <v>44805</v>
          </cell>
          <cell r="X14">
            <v>44834</v>
          </cell>
          <cell r="Z14">
            <v>44870</v>
          </cell>
          <cell r="AA14">
            <v>44895</v>
          </cell>
          <cell r="AC14">
            <v>44896</v>
          </cell>
          <cell r="AD14">
            <v>44926</v>
          </cell>
          <cell r="AF14">
            <v>44927</v>
          </cell>
          <cell r="AG14">
            <v>44953</v>
          </cell>
          <cell r="BI14" t="str">
            <v>Vicerrectoría de Recursos Universitarios</v>
          </cell>
          <cell r="BJ14" t="str">
            <v>CLAUDIA CONSTANZA GANTIVA ORTEGON</v>
          </cell>
          <cell r="BK14" t="str">
            <v>Técnico Administrativo</v>
          </cell>
          <cell r="BL14">
            <v>1150</v>
          </cell>
          <cell r="BM14">
            <v>44750.420659722222</v>
          </cell>
          <cell r="BN14">
            <v>1034297286</v>
          </cell>
          <cell r="BO14">
            <v>3787</v>
          </cell>
          <cell r="BP14">
            <v>44756</v>
          </cell>
          <cell r="BQ14">
            <v>10230331</v>
          </cell>
          <cell r="CK14">
            <v>1</v>
          </cell>
          <cell r="CL14">
            <v>44835</v>
          </cell>
          <cell r="CM14">
            <v>1</v>
          </cell>
          <cell r="CN14">
            <v>44870</v>
          </cell>
          <cell r="CO14">
            <v>44953</v>
          </cell>
          <cell r="CP14">
            <v>44953</v>
          </cell>
          <cell r="CS14" t="str">
            <v>1. Apoyar la instalación y mantenimiento de redes de baja, media y alta tensión en la Universidad de los Llanos. 2. Prestar Apoyo en las novedades que se presente en las sedes de la Universidad. 3. Prestar apoyo y asesoría de manipulación adecuada de ductos y conductos para uso en instalaciones eléctricas, y respetando las normas de seguridad. 4. Coadyuvar en la instalación de lámparas de todos los tipos requeridos. 5. Colaborar en la conexión de cables de energía a las redes respectivas. 6. Prestar apoyo en el chequeo de las condiciones eléctricas de equipos y artefactos. 7. Apoyar la ubicación del cableado adecuado para la instalación de equipos y/o aparatos eléctricos. 8. Contribuir con el buen manejo y orden de los equipos y sitios de trabajo, reportando cualquier anomalía. 9. Contribuir con el buen manejo y orden de elementos puestos a su disposición e informar sobre cualquier anormalidad o deterioro que ellos presenten y solicitar su reposición o reparación si es del caso. 10. Apoyar el mantenimiento de postes para alumbrado, velar  por las Instalaciones y cuidado del alumbrado público de las calles internas de la sede San Antonio. 11. Coadyuvar en las instalaciones eléctricas de las oficinas de la Universidad cuenten con la iluminación adecuada para el normal funcionamiento.</v>
          </cell>
          <cell r="CT14">
            <v>1121822371.5</v>
          </cell>
          <cell r="CU14">
            <v>175</v>
          </cell>
          <cell r="CV14" t="str">
            <v>423</v>
          </cell>
          <cell r="CY14">
            <v>4321</v>
          </cell>
          <cell r="CZ14" t="str">
            <v>M5</v>
          </cell>
        </row>
        <row r="15">
          <cell r="B15" t="str">
            <v>0108 DE 2023</v>
          </cell>
          <cell r="C15">
            <v>86042424</v>
          </cell>
          <cell r="D15" t="str">
            <v>RODOLFO SALAMANCA SALAMANCA</v>
          </cell>
          <cell r="E15" t="str">
            <v>CONTRATO DE PRESTACIÓN DE SERVICIOS DE APOYO A LA GESTIÓN</v>
          </cell>
          <cell r="F15" t="str">
            <v>PRESTACIÓN DE SERVICIOS DE APOYO A LA GESTIÓN NECESARIO PARA EL FORTALECIMIENTO DE LOS PROCESOS OPERATIVOS DE SERVICIOS GENERALES DE LA UNIVERSIDAD DE LOS LLANOS.</v>
          </cell>
          <cell r="G15">
            <v>44944</v>
          </cell>
          <cell r="H15">
            <v>9459480</v>
          </cell>
          <cell r="I15" t="str">
            <v>Seis (06) meses calendario</v>
          </cell>
          <cell r="J15">
            <v>44944</v>
          </cell>
          <cell r="K15">
            <v>45124</v>
          </cell>
          <cell r="L15" t="str">
            <v>NO APLICA</v>
          </cell>
          <cell r="M15" t="str">
            <v>NO APLICA</v>
          </cell>
          <cell r="N15" t="str">
            <v>NO APLICA</v>
          </cell>
          <cell r="O15">
            <v>7</v>
          </cell>
          <cell r="P15">
            <v>683185</v>
          </cell>
          <cell r="Q15">
            <v>44944</v>
          </cell>
          <cell r="R15">
            <v>44957</v>
          </cell>
          <cell r="S15">
            <v>1576580</v>
          </cell>
          <cell r="T15">
            <v>44958</v>
          </cell>
          <cell r="U15">
            <v>44985</v>
          </cell>
          <cell r="V15">
            <v>1576580</v>
          </cell>
          <cell r="W15">
            <v>44986</v>
          </cell>
          <cell r="X15">
            <v>45016</v>
          </cell>
          <cell r="Y15">
            <v>1576580</v>
          </cell>
          <cell r="Z15">
            <v>45017</v>
          </cell>
          <cell r="AA15">
            <v>45046</v>
          </cell>
          <cell r="AB15">
            <v>1576580</v>
          </cell>
          <cell r="AC15">
            <v>45047</v>
          </cell>
          <cell r="AD15">
            <v>45077</v>
          </cell>
          <cell r="AE15">
            <v>1576580</v>
          </cell>
          <cell r="AF15">
            <v>45078</v>
          </cell>
          <cell r="AG15">
            <v>45107</v>
          </cell>
          <cell r="AH15">
            <v>893395</v>
          </cell>
          <cell r="AI15">
            <v>45108</v>
          </cell>
          <cell r="AJ15">
            <v>45124</v>
          </cell>
          <cell r="BI15" t="str">
            <v>Vicerrectoría de Recursos Universitarios</v>
          </cell>
          <cell r="BJ15" t="str">
            <v>CLAUDIA CONSTANZA GANTIVA ORTEGON</v>
          </cell>
          <cell r="BK15" t="str">
            <v>Técnico Administrativo</v>
          </cell>
          <cell r="BL15">
            <v>12</v>
          </cell>
          <cell r="BM15">
            <v>44944.787187499998</v>
          </cell>
          <cell r="BN15">
            <v>2431266061</v>
          </cell>
          <cell r="BO15">
            <v>106</v>
          </cell>
          <cell r="BP15">
            <v>44944</v>
          </cell>
          <cell r="BQ15">
            <v>9459480</v>
          </cell>
          <cell r="CS15" t="str">
            <v>1. Colaborar en la inspección preoperacional del vehículo según el cronograma estipulado por el Área de Servicios Generales, así como el reporte oportuno de novedades para la programación de los mantenimientos correctivos. 2. Coadyuvar en el cargue y descargue de los bienes o materiales que deba transportar según lo indicado por el Área de Servicios Generales de la Universidad de los Llanos.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v>
          </cell>
          <cell r="CT15">
            <v>86042424</v>
          </cell>
          <cell r="CU15">
            <v>436</v>
          </cell>
          <cell r="CV15" t="str">
            <v>423</v>
          </cell>
          <cell r="CY15">
            <v>8299</v>
          </cell>
          <cell r="CZ15" t="str">
            <v>M6</v>
          </cell>
        </row>
        <row r="16">
          <cell r="B16" t="str">
            <v>0113 DE 2023</v>
          </cell>
          <cell r="C16">
            <v>86064731</v>
          </cell>
          <cell r="D16" t="str">
            <v>JAIRO GUILLERMO JIMENEZ REINA</v>
          </cell>
          <cell r="E16" t="str">
            <v>CONTRATO DE PRESTACIÓN DE SERVICIOS DE APOYO A LA GESTIÓN</v>
          </cell>
          <cell r="F16" t="str">
            <v>PRESTACIÓN DE SERVICIOS DE APOYO A LA GESTIÓN NECESARIO PARA EL FORTALECIMIENTO DE LOS PROCESOS OPERATIVOS DE SERVICIOS GENERALES DE LA UNIVERSIDAD DE LOS LLANOS.</v>
          </cell>
          <cell r="G16">
            <v>44944</v>
          </cell>
          <cell r="H16">
            <v>9459480</v>
          </cell>
          <cell r="I16" t="str">
            <v>Seis (06) meses calendario</v>
          </cell>
          <cell r="J16">
            <v>44944</v>
          </cell>
          <cell r="K16">
            <v>45124</v>
          </cell>
          <cell r="L16" t="str">
            <v>NO APLICA</v>
          </cell>
          <cell r="M16" t="str">
            <v>NO APLICA</v>
          </cell>
          <cell r="N16" t="str">
            <v>NO APLICA</v>
          </cell>
          <cell r="O16">
            <v>8</v>
          </cell>
          <cell r="P16">
            <v>683185</v>
          </cell>
          <cell r="Q16">
            <v>44944</v>
          </cell>
          <cell r="R16">
            <v>44957</v>
          </cell>
          <cell r="S16">
            <v>1576580</v>
          </cell>
          <cell r="T16">
            <v>44958</v>
          </cell>
          <cell r="U16">
            <v>44985</v>
          </cell>
          <cell r="V16">
            <v>1576580</v>
          </cell>
          <cell r="W16">
            <v>44986</v>
          </cell>
          <cell r="X16">
            <v>45016</v>
          </cell>
          <cell r="Y16">
            <v>525527</v>
          </cell>
          <cell r="Z16">
            <v>45017</v>
          </cell>
          <cell r="AA16">
            <v>45026</v>
          </cell>
          <cell r="AB16">
            <v>1576580</v>
          </cell>
          <cell r="AC16">
            <v>45047</v>
          </cell>
          <cell r="AD16">
            <v>45077</v>
          </cell>
          <cell r="AE16">
            <v>1576580</v>
          </cell>
          <cell r="AF16">
            <v>45078</v>
          </cell>
          <cell r="AG16">
            <v>45107</v>
          </cell>
          <cell r="AH16">
            <v>1576580</v>
          </cell>
          <cell r="AI16">
            <v>45108</v>
          </cell>
          <cell r="AJ16">
            <v>45138</v>
          </cell>
          <cell r="AK16">
            <v>367868</v>
          </cell>
          <cell r="AL16">
            <v>45139</v>
          </cell>
          <cell r="AM16">
            <v>45144</v>
          </cell>
          <cell r="BI16" t="str">
            <v>Vicerrectoría de Recursos Universitarios</v>
          </cell>
          <cell r="BJ16" t="str">
            <v>CLAUDIA CONSTANZA GANTIVA ORTEGON</v>
          </cell>
          <cell r="BK16" t="str">
            <v>Técnico Administrativo</v>
          </cell>
          <cell r="BL16">
            <v>12</v>
          </cell>
          <cell r="BM16">
            <v>44944.787187499998</v>
          </cell>
          <cell r="BN16">
            <v>2431266061</v>
          </cell>
          <cell r="BO16">
            <v>111</v>
          </cell>
          <cell r="BP16">
            <v>44944</v>
          </cell>
          <cell r="BQ16">
            <v>9459480</v>
          </cell>
          <cell r="CK16">
            <v>1</v>
          </cell>
          <cell r="CL16">
            <v>45027</v>
          </cell>
          <cell r="CM16">
            <v>1</v>
          </cell>
          <cell r="CN16">
            <v>45047</v>
          </cell>
          <cell r="CO16">
            <v>45144</v>
          </cell>
          <cell r="CP16">
            <v>45144</v>
          </cell>
          <cell r="CS16" t="str">
            <v xml:space="preserve">1. Contribuir en el mantenimiento preventivo y correctivo de la infraestructura de la Universidad de los Llanos, conforme a los procedimientos de calidad establecidos para desarrollar la actividad. 2. Contribuir en la recolección y disposición final de los diferentes residuos generados en la Universidad de los Llanos. 3. Colaborar en la organización y limpieza de la bodega y de los materiales que allí se encuentran. 4. Colaborar en el alistamiento del terreno, herramientas y andamios que se usarán para realizar las diferentes obras de construcción en la Universidad de los Llanos. 5. Participar en el trabajo en Alturas.  </v>
          </cell>
          <cell r="CT16">
            <v>86064731</v>
          </cell>
          <cell r="CU16">
            <v>436</v>
          </cell>
          <cell r="CV16" t="str">
            <v>423</v>
          </cell>
          <cell r="CY16">
            <v>8299</v>
          </cell>
          <cell r="CZ16" t="str">
            <v>M6</v>
          </cell>
        </row>
        <row r="17">
          <cell r="B17" t="str">
            <v>0141 DE 2023</v>
          </cell>
          <cell r="C17">
            <v>1119886943</v>
          </cell>
          <cell r="D17" t="str">
            <v>EDWIN ALEXANDER GUEVARA</v>
          </cell>
          <cell r="E17" t="str">
            <v>CONTRATO DE PRESTACIÓN DE SERVICIOS DE APOYO A LA GESTIÓN</v>
          </cell>
          <cell r="F17" t="str">
            <v>PRESTACIÓN DE SERVICIOS DE APOYO A LA GESTIÓN NECESARIO PARA EL FORTALECIMIENTO DE LOS PROCESOS PROPIOS DE LA GRANJA BARCELONA ADSCRITA AL CENTRO AGRARIO DE PRODUCCIÓN DE LA FACULTAD DE CIENCIAS AGROPECUARIAS Y RECURSOS NATURALES DE LA UNIVERSIDAD DE LOS LLANOS.</v>
          </cell>
          <cell r="G17">
            <v>44944</v>
          </cell>
          <cell r="H17">
            <v>11911944</v>
          </cell>
          <cell r="I17" t="str">
            <v>Seis (06) meses calendario</v>
          </cell>
          <cell r="J17">
            <v>44944</v>
          </cell>
          <cell r="K17">
            <v>45124</v>
          </cell>
          <cell r="L17" t="str">
            <v>NO APLICA</v>
          </cell>
          <cell r="M17" t="str">
            <v>NO APLICA</v>
          </cell>
          <cell r="N17" t="str">
            <v>NO APLICA</v>
          </cell>
          <cell r="O17">
            <v>7</v>
          </cell>
          <cell r="P17">
            <v>860307</v>
          </cell>
          <cell r="Q17">
            <v>44944</v>
          </cell>
          <cell r="R17">
            <v>44957</v>
          </cell>
          <cell r="S17">
            <v>1985324</v>
          </cell>
          <cell r="T17">
            <v>44958</v>
          </cell>
          <cell r="U17">
            <v>44985</v>
          </cell>
          <cell r="V17">
            <v>1985324</v>
          </cell>
          <cell r="W17">
            <v>44986</v>
          </cell>
          <cell r="X17">
            <v>45016</v>
          </cell>
          <cell r="Y17">
            <v>1985324</v>
          </cell>
          <cell r="Z17">
            <v>45017</v>
          </cell>
          <cell r="AA17">
            <v>45046</v>
          </cell>
          <cell r="AB17">
            <v>1985324</v>
          </cell>
          <cell r="AC17">
            <v>45047</v>
          </cell>
          <cell r="AD17">
            <v>45077</v>
          </cell>
          <cell r="AE17">
            <v>1985324</v>
          </cell>
          <cell r="AF17">
            <v>45078</v>
          </cell>
          <cell r="AG17">
            <v>45107</v>
          </cell>
          <cell r="AH17">
            <v>1125017</v>
          </cell>
          <cell r="AI17">
            <v>45108</v>
          </cell>
          <cell r="AJ17">
            <v>45124</v>
          </cell>
          <cell r="BI17" t="str">
            <v>Facultad de Ciencias Agropecuarias y Recursos Naturales</v>
          </cell>
          <cell r="BJ17" t="str">
            <v>CRISTÓBAL LUGO LÓPEZ</v>
          </cell>
          <cell r="BK17" t="str">
            <v>Decano de la Facultad de Ciencias Agropecuarias y Recursos Naturales</v>
          </cell>
          <cell r="BL17">
            <v>11</v>
          </cell>
          <cell r="BM17">
            <v>44944.774837962963</v>
          </cell>
          <cell r="BN17">
            <v>949606500</v>
          </cell>
          <cell r="BO17">
            <v>139</v>
          </cell>
          <cell r="BP17">
            <v>44944</v>
          </cell>
          <cell r="BQ17">
            <v>11911944</v>
          </cell>
          <cell r="CS17" t="str">
            <v>1. Prestar apoyo en las actividades agropecuarias realizadas en la unidad rural Barcelona. 2. Contribuir en los manejos culturales y sanitarios en la unidad rural. 3. Apoyar a los docentes para la realización de trabajos de curso en la unidad rural. 4. Contribuir en el manejo de inventarios de la unidad. 5. Coadyuvar en la atención al público en la unidad rural Barcelona. 6. Prestar apoyo en las actividades y programas del centro agrario de producción. 7. Prestar apoyo en las actividades de mantenimiento y limpieza de la unidad. 8. Prestar el apoyo requerido en las actividades y programas del Centro Agrario de Producción.  9. Prestar atención a los visitantes de las diferentes entidades que lleguen a la Granja. 10. Apoyar las actividades realizadas en la institución para elevar la productividad de la granja.</v>
          </cell>
          <cell r="CT17">
            <v>1119886943</v>
          </cell>
          <cell r="CU17">
            <v>27</v>
          </cell>
          <cell r="CV17" t="str">
            <v>54406</v>
          </cell>
          <cell r="CY17">
            <v>8299</v>
          </cell>
          <cell r="CZ17" t="str">
            <v>M6</v>
          </cell>
        </row>
        <row r="18">
          <cell r="B18" t="str">
            <v>0288 DE 2023</v>
          </cell>
          <cell r="C18">
            <v>12201507</v>
          </cell>
          <cell r="D18" t="str">
            <v>FELIPE ANDRES MOSQUERA MORERA</v>
          </cell>
          <cell r="E18" t="str">
            <v>CONTRATO DE PRESTACIÓN DE SERVICIOS PROFESIONALES</v>
          </cell>
          <cell r="F18" t="str">
            <v>PRESTACIÓN DE LOS SERVICIOS PROFESIONALES NECESARIO PARA EL DESARROLLO DEL PROYECTO FICHA BPUNI FCHE 02 1011 2022 “MEJORAMIENTO DE LA CALIDAD ACADÉMICA A TRAVÉS DE LA FORMACIÓN Y DESARROLLO DE LENGUAS EXTRANJERAS EN LA UNIVERSIDAD DE LOS LLANOS”</v>
          </cell>
          <cell r="G18">
            <v>44944</v>
          </cell>
          <cell r="H18">
            <v>14014044</v>
          </cell>
          <cell r="I18" t="str">
            <v>Seis (06) meses calendario</v>
          </cell>
          <cell r="J18">
            <v>44944</v>
          </cell>
          <cell r="K18">
            <v>45124</v>
          </cell>
          <cell r="L18" t="str">
            <v>NO APLICA</v>
          </cell>
          <cell r="M18" t="str">
            <v>NO APLICA</v>
          </cell>
          <cell r="N18" t="str">
            <v>NO APLICA</v>
          </cell>
          <cell r="O18">
            <v>7</v>
          </cell>
          <cell r="P18">
            <v>1012125</v>
          </cell>
          <cell r="Q18">
            <v>44944</v>
          </cell>
          <cell r="R18">
            <v>44957</v>
          </cell>
          <cell r="S18">
            <v>2335674</v>
          </cell>
          <cell r="T18">
            <v>44958</v>
          </cell>
          <cell r="U18">
            <v>44985</v>
          </cell>
          <cell r="V18">
            <v>2335674</v>
          </cell>
          <cell r="W18">
            <v>44986</v>
          </cell>
          <cell r="X18">
            <v>45016</v>
          </cell>
          <cell r="Y18">
            <v>2335674</v>
          </cell>
          <cell r="Z18">
            <v>45017</v>
          </cell>
          <cell r="AA18">
            <v>45046</v>
          </cell>
          <cell r="AB18">
            <v>2335674</v>
          </cell>
          <cell r="AC18">
            <v>45047</v>
          </cell>
          <cell r="AD18">
            <v>45077</v>
          </cell>
          <cell r="AE18">
            <v>2335674</v>
          </cell>
          <cell r="AF18">
            <v>45078</v>
          </cell>
          <cell r="AG18">
            <v>45107</v>
          </cell>
          <cell r="AH18">
            <v>1323549</v>
          </cell>
          <cell r="AI18">
            <v>45108</v>
          </cell>
          <cell r="AJ18">
            <v>45124</v>
          </cell>
          <cell r="BI18" t="str">
            <v>Facultad de Ciencias Humanas y de la Educación</v>
          </cell>
          <cell r="BJ18" t="str">
            <v>FERNANDO CAMPOS POLO</v>
          </cell>
          <cell r="BK18" t="str">
            <v>Decano de la Facultad de Ciencias Humanas y de la Educación</v>
          </cell>
          <cell r="BL18">
            <v>16</v>
          </cell>
          <cell r="BM18">
            <v>44944.929143518515</v>
          </cell>
          <cell r="BN18">
            <v>99096906</v>
          </cell>
          <cell r="BO18">
            <v>288</v>
          </cell>
          <cell r="BP18">
            <v>44944</v>
          </cell>
          <cell r="BQ18">
            <v>14014044</v>
          </cell>
          <cell r="CS18" t="str">
            <v>1. Colaborar en el seguimiento de forma trimestral al BPUNI de acuerdo a los parámetros dados por la oficina de Planeación. 2. Coadyuvar en las solicitudes de avances de acuerdo a las necesidades que se presenten y sus respectivas legalizaciones. 3. Ayudar en la proyección de respuestas de solicitudes y requerimientos por parte de la universidad y estudiantes Bull.  4. Colaborar en otras actividades que le solicite la dirección con base en la gestión del Centro de Idiomas para el plan de bilingüismo. 5. Apoyar en la elaboración de Informe de gestión. 6. Colaborar en la digitación de facturación electrónica. 7. Apoyar en la gestión correspondiente a pagos y liquidaciones de docentes, con la orientación de la dependencia encargada de este proceso en la universidad para el plan de bilingüismo de la universidad. 8. Brindar apoyo en la proyección de la elaboración y sustentación de actos administrativos de materia administrativa y presupuestal frente a las instancias determinadas por la universidad. 9. Contribuir con los procesos de calidad y planes de mejora.</v>
          </cell>
          <cell r="CT18">
            <v>12201507</v>
          </cell>
          <cell r="CU18">
            <v>471</v>
          </cell>
          <cell r="CV18" t="str">
            <v>56505</v>
          </cell>
          <cell r="CY18">
            <v>7490</v>
          </cell>
          <cell r="CZ18" t="str">
            <v>M6</v>
          </cell>
        </row>
        <row r="19">
          <cell r="B19" t="str">
            <v>0359 DE 2023</v>
          </cell>
          <cell r="C19">
            <v>1121885815</v>
          </cell>
          <cell r="D19" t="str">
            <v>SANTIAGO RAMOS NARANJO</v>
          </cell>
          <cell r="E19" t="str">
            <v>CONTRATO DE PRESTACIÓN DE SERVICIOS DE APOYO A LA GESTIÓN</v>
          </cell>
          <cell r="F19" t="str">
            <v>PRESTACIÓN DE SERVICIOS DE APOYO A LA GESTIÓN NECESARIO PARA EL FORTALECIMIENTO DE LOS PROCESOS DE LA DIVISIÓN DE BIBLIOTECA DE LA UNIVERSIDAD DE LOS LLANOS.</v>
          </cell>
          <cell r="G19">
            <v>44958</v>
          </cell>
          <cell r="H19">
            <v>1261264</v>
          </cell>
          <cell r="I19" t="str">
            <v>Veinticuatro (24) días calendario</v>
          </cell>
          <cell r="J19">
            <v>44958</v>
          </cell>
          <cell r="K19">
            <v>44981</v>
          </cell>
          <cell r="L19" t="str">
            <v>NO APLICA</v>
          </cell>
          <cell r="M19" t="str">
            <v>NO APLICA</v>
          </cell>
          <cell r="N19" t="str">
            <v>NO APLICA</v>
          </cell>
          <cell r="O19">
            <v>1</v>
          </cell>
          <cell r="P19">
            <v>1261264</v>
          </cell>
          <cell r="Q19">
            <v>44958</v>
          </cell>
          <cell r="R19">
            <v>44981</v>
          </cell>
          <cell r="BI19" t="str">
            <v>División de Biblioteca</v>
          </cell>
          <cell r="BJ19" t="str">
            <v>BLANCA HERMINDA NAVARRO ARGUELLO</v>
          </cell>
          <cell r="BK19" t="str">
            <v>Jefe de Oficina</v>
          </cell>
          <cell r="BL19">
            <v>12</v>
          </cell>
          <cell r="BM19">
            <v>44944.787187499998</v>
          </cell>
          <cell r="BN19">
            <v>2431266061</v>
          </cell>
          <cell r="BO19">
            <v>606</v>
          </cell>
          <cell r="BP19">
            <v>44958</v>
          </cell>
          <cell r="BQ19">
            <v>1261264</v>
          </cell>
          <cell r="CS19"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Colaborar con la limpieza de la estantería y los recursos bibliográficos de las Bibliotecas. 5. Prestar apoyo a los procesos de gestión de recurso bibliográficos. (Inventario, descarte, proceso de compra). 6. Contribuir en el cumplimiento del reglamento general para el funcionamiento y servicio del sistema de biblioteca de la universidad.</v>
          </cell>
          <cell r="CT19">
            <v>1121885815</v>
          </cell>
          <cell r="CU19">
            <v>436</v>
          </cell>
          <cell r="CV19" t="str">
            <v>432</v>
          </cell>
          <cell r="CY19">
            <v>7490</v>
          </cell>
          <cell r="CZ19" t="str">
            <v>M6</v>
          </cell>
        </row>
        <row r="20">
          <cell r="B20" t="str">
            <v>0390 DE 2023</v>
          </cell>
          <cell r="C20">
            <v>86073607</v>
          </cell>
          <cell r="D20" t="str">
            <v>ANDRES LISIMACO PRIETO GOMEZ</v>
          </cell>
          <cell r="E20" t="str">
            <v>CONTRATO DE PRESTACIÓN DE SERVICIOS DE APOYO A LA GESTIÓN</v>
          </cell>
          <cell r="F20" t="str">
            <v>PRESTACIÓN DE SERVICIOS DE APOYO A LA GESTIÓN NECESARIO PARA EL DESARROLLO DE LOS DIFERENTES PROCESOS EN LAS DISCIPLINAS DEPORTIVAS DEL PROYECTO FICHA BPUNI BU 02 1011 2022 “FORTALECER LAS CONDICIONES DE BIENESTAR Y PERMANENCIA DE LA COMUNIDAD UNIVERSITARIA EN LA UNIVERSIDAD DE LOS LLANOS - ACTUALIZACIÓN”</v>
          </cell>
          <cell r="G20">
            <v>44958</v>
          </cell>
          <cell r="H20">
            <v>1588259</v>
          </cell>
          <cell r="I20" t="str">
            <v>Veinticuatro (24) días calendario</v>
          </cell>
          <cell r="J20">
            <v>44958</v>
          </cell>
          <cell r="K20">
            <v>44981</v>
          </cell>
          <cell r="L20" t="str">
            <v>NO APLICA</v>
          </cell>
          <cell r="M20" t="str">
            <v>NO APLICA</v>
          </cell>
          <cell r="N20" t="str">
            <v>NO APLICA</v>
          </cell>
          <cell r="O20">
            <v>1</v>
          </cell>
          <cell r="P20">
            <v>1588259</v>
          </cell>
          <cell r="Q20">
            <v>44958</v>
          </cell>
          <cell r="R20">
            <v>44981</v>
          </cell>
          <cell r="BI20" t="str">
            <v>División de Bienestar Universitario</v>
          </cell>
          <cell r="BJ20" t="str">
            <v>JHON FREYD MONROY RODRIGUEZ</v>
          </cell>
          <cell r="BK20" t="str">
            <v>Jefe de Oficina</v>
          </cell>
          <cell r="BL20">
            <v>291</v>
          </cell>
          <cell r="BM20">
            <v>44958</v>
          </cell>
          <cell r="BN20">
            <v>21815205</v>
          </cell>
          <cell r="BO20">
            <v>632</v>
          </cell>
          <cell r="BP20">
            <v>44958</v>
          </cell>
          <cell r="BQ20">
            <v>1588259</v>
          </cell>
          <cell r="CS20" t="str">
            <v>1. Apoyar a la División de Bienestar Institucional en la planeación, desarrollo e implementación sesiones de práctica y entrenamiento deportivos, recreacionales, formativos y competitivos o de acondicionamiento físico. 2. Apoyar en la formulación de estrategias, desarrollar planes de juego y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v>
          </cell>
          <cell r="CT20">
            <v>86073607</v>
          </cell>
          <cell r="CU20">
            <v>453</v>
          </cell>
          <cell r="CV20" t="str">
            <v>44108</v>
          </cell>
          <cell r="CY20">
            <v>8299</v>
          </cell>
          <cell r="CZ20" t="str">
            <v>M6</v>
          </cell>
        </row>
        <row r="21">
          <cell r="B21" t="str">
            <v>0460 DE 2023</v>
          </cell>
          <cell r="C21">
            <v>1121924363</v>
          </cell>
          <cell r="D21" t="str">
            <v>LAURA YINETH SUAREZ CONTENTO</v>
          </cell>
          <cell r="E21" t="str">
            <v>CONTRATO DE PRESTACIÓN DE SERVICIOS DE APOYO A LA GESTIÓN</v>
          </cell>
          <cell r="F21" t="str">
            <v>PRESTACIÓN DE SERVICIOS DE APOYO A LA GESTIÓN NECESARIO PARA EL FORTALECIMIENTO DE LOS PROCESOS EN EL LABORATORIO DE BROMATOLOGÍA ADSCRITO AL INSTITUTO DE ACUICULTURA DE LOS LLANOS DE LA FACULTAD DE CIENCIAS AGROPECUARIAS Y RECURSOS NATURALES DE LA UNIVERSIDAD DE LOS LLANOS.</v>
          </cell>
          <cell r="G21">
            <v>44986</v>
          </cell>
          <cell r="H21">
            <v>9319338</v>
          </cell>
          <cell r="I21" t="str">
            <v>Cuatro (04) meses y seis (06) días calendario</v>
          </cell>
          <cell r="J21">
            <v>44986</v>
          </cell>
          <cell r="K21">
            <v>45113</v>
          </cell>
          <cell r="L21" t="str">
            <v>NO APLICA</v>
          </cell>
          <cell r="M21" t="str">
            <v>NO APLICA</v>
          </cell>
          <cell r="N21" t="str">
            <v>NO APLICA</v>
          </cell>
          <cell r="O21">
            <v>6</v>
          </cell>
          <cell r="P21">
            <v>2218890</v>
          </cell>
          <cell r="Q21">
            <v>44986</v>
          </cell>
          <cell r="R21">
            <v>45016</v>
          </cell>
          <cell r="S21">
            <v>2218890</v>
          </cell>
          <cell r="T21">
            <v>45017</v>
          </cell>
          <cell r="U21">
            <v>45046</v>
          </cell>
          <cell r="V21">
            <v>2218890</v>
          </cell>
          <cell r="W21">
            <v>45047</v>
          </cell>
          <cell r="X21">
            <v>45077</v>
          </cell>
          <cell r="Y21">
            <v>2218890</v>
          </cell>
          <cell r="Z21">
            <v>45078</v>
          </cell>
          <cell r="AA21">
            <v>45107</v>
          </cell>
          <cell r="AB21">
            <v>443778</v>
          </cell>
          <cell r="AC21">
            <v>45108</v>
          </cell>
          <cell r="AD21">
            <v>45113</v>
          </cell>
          <cell r="AE21">
            <v>1109445</v>
          </cell>
          <cell r="AF21">
            <v>45114</v>
          </cell>
          <cell r="AG21">
            <v>45128</v>
          </cell>
          <cell r="BI21" t="str">
            <v>Facultad de Ciencias Agropecuarias y Recursos Naturales</v>
          </cell>
          <cell r="BJ21" t="str">
            <v>CRISTÓBAL LUGO LÓPEZ</v>
          </cell>
          <cell r="BK21" t="str">
            <v>Decano de la Facultad de Ciencias Agropecuarias y Recursos Naturales</v>
          </cell>
          <cell r="BL21">
            <v>521</v>
          </cell>
          <cell r="BM21">
            <v>44986.661608796298</v>
          </cell>
          <cell r="BN21">
            <v>18662046</v>
          </cell>
          <cell r="BO21">
            <v>989</v>
          </cell>
          <cell r="BP21">
            <v>44986</v>
          </cell>
          <cell r="BQ21">
            <v>9331023</v>
          </cell>
          <cell r="BR21">
            <v>1</v>
          </cell>
          <cell r="BS21">
            <v>45113</v>
          </cell>
          <cell r="BT21">
            <v>45114</v>
          </cell>
          <cell r="BU21">
            <v>45128</v>
          </cell>
          <cell r="BV21" t="str">
            <v>Quince (15) días calendario</v>
          </cell>
          <cell r="BW21" t="str">
            <v>Cuatro (04) meses y veintiún (21) días calendario</v>
          </cell>
          <cell r="BX21">
            <v>1</v>
          </cell>
          <cell r="BY21">
            <v>45113</v>
          </cell>
          <cell r="BZ21">
            <v>1109445</v>
          </cell>
          <cell r="CA21">
            <v>1578</v>
          </cell>
          <cell r="CB21">
            <v>45113</v>
          </cell>
          <cell r="CC21">
            <v>1109445</v>
          </cell>
          <cell r="CD21">
            <v>3251</v>
          </cell>
          <cell r="CE21">
            <v>45113</v>
          </cell>
          <cell r="CF21">
            <v>1109445</v>
          </cell>
          <cell r="CP21">
            <v>45128</v>
          </cell>
          <cell r="CS21" t="str">
            <v>1. Contribuir en la realización de la toma de análisis de contenidos de Proteina en ingredientes, dietas y carcazas de peces. 2. Apoyar en la realización de análisis de contenidos de Lipidos en ingredientes, dietas y carcazas de peces. 3. Coadyuvar en la ejecución de análisis de contenidos de Energía en ingredientes, dietas y carcazas de peces. 4. Contribuir en la toma de análisis de contenidos cenizas en ingredientes, dietas y carcazas de peces. 5. Apoyar en la toma de análisis de contenidos humedad en ingredientes, dietas y carcazas de peces. 6. Apoyar la preparación y rotulado de los reactivos requeridos para los procesos según solicitud del servicio. 7. Contribuir con la recepción de muestras provenientes de usuarios externos. 8. Coadyuvar en la inactivación y descarte de reactivos químicos y biológicos. 9. Contribuir con el registro y la información del uso de materiales y equipos del laboratorio. 10. Colaborar con la atención a docencia y usuarios externos. 11. Apoyar el diseño y diligenciamiento de formatos requeridos en los diferentes procesos del laboratorio. 12. Colaborar con la preparación de los materiales necesarios para el desarrollo de cada práctica de acuerdo a la programación establecida.13. Brindar apoyo a los grupos de estudio y grupos de investigación que hacen uso del laboratorio. 14. Contribuir y velar por el correcto uso de los equipos de laboratorio, así como mantenerlos en óptimo estado de limpieza. 15. Colaborar a los docentes y estudiantes sobre el uso de los equipos con el fin de que realicen sus prácticas en forma adecuada. 16 Coadyuvar con la aplicación y cumplimiento del reglamento del laboratorio por parte de los usuarios e informar de cualquier eventualidad al Coordinador de laboratorios. 17. Brindar apoyo al coordinador de laboratorios en la elaboración de informes de gestión. 18.Prestar apoyo en la gestión, manejo y custodia del archivo documental del Laboratorio.</v>
          </cell>
          <cell r="CT21">
            <v>1121924363</v>
          </cell>
          <cell r="CU21">
            <v>27</v>
          </cell>
          <cell r="CV21" t="str">
            <v>54614</v>
          </cell>
          <cell r="CW21">
            <v>27</v>
          </cell>
          <cell r="CX21">
            <v>54614</v>
          </cell>
          <cell r="CY21">
            <v>8299</v>
          </cell>
          <cell r="CZ21" t="str">
            <v>M6</v>
          </cell>
        </row>
        <row r="22">
          <cell r="B22" t="str">
            <v>0605 DE 2023</v>
          </cell>
          <cell r="C22">
            <v>1121894892</v>
          </cell>
          <cell r="D22" t="str">
            <v>LEONEL ALBEIRO ZAMBRANO TRUJILLO</v>
          </cell>
          <cell r="E22" t="str">
            <v>CONTRATO DE PRESTACIÓN DE SERVICIOS PROFESIONALES</v>
          </cell>
          <cell r="F22" t="str">
            <v>PRESTACIÓN DE SERVICIOS PROFESIONALES NECESARIO PARA EL FORTALECIMIENTO DEL PROCESO DE AUTOEVALUACIÓN EN MIRAS DE LA ACTUALIZACIÓN DEL DOCUMENTO DE CONDICIONES CON FINES DE RENOVACIÓN DE REGISTRO CALIFICADO DEL PROGRAMA DE ESPECIALIZACIÓN EN ACUICULTURA – AGUAS CONTINENTALES, EN EL MARCO DEL ASEGURAMIENTO DE LA CALIDAD ACADÉMICA DE LA UNIVERSIDAD DE LOS LLANOS.</v>
          </cell>
          <cell r="G22">
            <v>45035</v>
          </cell>
          <cell r="H22">
            <v>9342696</v>
          </cell>
          <cell r="I22" t="str">
            <v>Cuatro (04) meses calendario</v>
          </cell>
          <cell r="J22">
            <v>45035</v>
          </cell>
          <cell r="K22">
            <v>45156</v>
          </cell>
          <cell r="L22" t="str">
            <v>NO APLICA</v>
          </cell>
          <cell r="M22" t="str">
            <v>NO APLICA</v>
          </cell>
          <cell r="N22" t="str">
            <v>NO APLICA</v>
          </cell>
          <cell r="O22">
            <v>4</v>
          </cell>
          <cell r="P22">
            <v>3269944</v>
          </cell>
          <cell r="Q22">
            <v>45035</v>
          </cell>
          <cell r="R22">
            <v>45077</v>
          </cell>
          <cell r="S22">
            <v>2335674</v>
          </cell>
          <cell r="T22">
            <v>45078</v>
          </cell>
          <cell r="U22">
            <v>45107</v>
          </cell>
          <cell r="V22">
            <v>2335674</v>
          </cell>
          <cell r="W22">
            <v>45108</v>
          </cell>
          <cell r="X22">
            <v>45138</v>
          </cell>
          <cell r="Y22">
            <v>1401404</v>
          </cell>
          <cell r="Z22">
            <v>45139</v>
          </cell>
          <cell r="AA22">
            <v>45156</v>
          </cell>
          <cell r="BI22" t="str">
            <v>Facultad de Ciencias Agropecuarias y Recursos Naturales</v>
          </cell>
          <cell r="BJ22" t="str">
            <v>CRISTÓBAL LUGO LÓPEZ</v>
          </cell>
          <cell r="BK22" t="str">
            <v>Decano de la Facultad de Ciencias Agropecuarias y Recursos Naturales</v>
          </cell>
          <cell r="BL22">
            <v>888</v>
          </cell>
          <cell r="BM22">
            <v>45033.70045138889</v>
          </cell>
          <cell r="BN22">
            <v>9342696</v>
          </cell>
          <cell r="BO22">
            <v>2055</v>
          </cell>
          <cell r="BP22">
            <v>45035.668425925927</v>
          </cell>
          <cell r="BQ22">
            <v>9342696</v>
          </cell>
          <cell r="CS22" t="str">
            <v>1. Brindar apoyo en el proceso de revisión, ajuste y sistematización requerida en los aspectos faltantes del proceso de autoevaluación como instrumento y fines de Renovación del Registro calificado del programa de Especialización en Acuicultura Aguas Continentales. 2. Apoyar el análisis de la información recolectada para la construcción y actualización de condiciones de calidad (Decreto 1330 de 2019), y sus respectivos anexos para la renovación del Registro Calificado del programa de Especialización En Acuicultura – Aguas Continentales. 3. Contribuir en el cumplimiento de la Condición No. 6 - Relación con el Sector Externo, de acuerdo con la meta de mejora en el estudio de impacto de los egresados del programa de Especialización en Acuicultura – Aguas Continentales, adscrito a la Facultad de Ciencias Agropecuarias y Recursos Naturales. 4. Contribuir en el cumplimiento de la Condición No. 10. Mecanismos de Selección y Evaluación del plan de mejoramiento vigencia 2023-2025, en la creación de propuestas y estrategias para el diseño de campañas de divulgación del programa y actualización de bases de datos del programa de Especialización en Acuicultura Aguas Continentales.</v>
          </cell>
          <cell r="CT22">
            <v>1121894892</v>
          </cell>
          <cell r="CU22">
            <v>241</v>
          </cell>
          <cell r="CV22" t="str">
            <v>54604</v>
          </cell>
          <cell r="CY22">
            <v>7500</v>
          </cell>
          <cell r="CZ22" t="str">
            <v>M6</v>
          </cell>
        </row>
        <row r="23">
          <cell r="B23" t="str">
            <v>0667 DE 2023</v>
          </cell>
          <cell r="C23">
            <v>1121874914</v>
          </cell>
          <cell r="D23" t="str">
            <v>LUIS ALEJANDRO SANCHEZ BARRIOS</v>
          </cell>
          <cell r="E23" t="str">
            <v>CONTRATO DE PRESTACIÓN DE SERVICIOS DE APOYO A LA GESTIÓN</v>
          </cell>
          <cell r="F23" t="str">
            <v>PRESTACIÓN DE SERVICIOS DE APOYO A LA GESTIÓN NECESARIO PARA EL DESARROLLO DEL PROYECTO FICHA BPUNI PLAN 04 0111 2022 “IMPLEMENTACIÓN DEL SISTEMA DE GESTIÓN AMBIENTAL EN LA UNIVERSIDAD DE LOS LLANOS - ACTUALIZACIÓN”</v>
          </cell>
          <cell r="G23">
            <v>45084</v>
          </cell>
          <cell r="H23">
            <v>8933958</v>
          </cell>
          <cell r="I23" t="str">
            <v>Cuatro (04) meses y quince (15) días calendario</v>
          </cell>
          <cell r="J23">
            <v>45084</v>
          </cell>
          <cell r="K23">
            <v>45220</v>
          </cell>
          <cell r="L23" t="str">
            <v>NO APLICA</v>
          </cell>
          <cell r="M23" t="str">
            <v>NO APLICA</v>
          </cell>
          <cell r="N23" t="str">
            <v>NO APLICA</v>
          </cell>
          <cell r="O23">
            <v>5</v>
          </cell>
          <cell r="P23">
            <v>1588259</v>
          </cell>
          <cell r="Q23">
            <v>45084</v>
          </cell>
          <cell r="R23">
            <v>45107</v>
          </cell>
          <cell r="S23">
            <v>1985324</v>
          </cell>
          <cell r="T23">
            <v>45108</v>
          </cell>
          <cell r="U23">
            <v>45138</v>
          </cell>
          <cell r="V23">
            <v>1985324</v>
          </cell>
          <cell r="W23">
            <v>45139</v>
          </cell>
          <cell r="X23">
            <v>45169</v>
          </cell>
          <cell r="Y23">
            <v>1985324</v>
          </cell>
          <cell r="Z23">
            <v>45170</v>
          </cell>
          <cell r="AA23">
            <v>45199</v>
          </cell>
          <cell r="AB23">
            <v>1389727</v>
          </cell>
          <cell r="AC23">
            <v>45200</v>
          </cell>
          <cell r="AD23">
            <v>45220</v>
          </cell>
          <cell r="BI23" t="str">
            <v>Oficina Asesora de Planeación</v>
          </cell>
          <cell r="BJ23" t="str">
            <v xml:space="preserve">MARIA PAULA ESTUPIÑAN TIUSO  </v>
          </cell>
          <cell r="BK23" t="str">
            <v>Asesora de Planeación</v>
          </cell>
          <cell r="BL23">
            <v>1357</v>
          </cell>
          <cell r="BM23">
            <v>45084.635416666664</v>
          </cell>
          <cell r="BN23">
            <v>8933958</v>
          </cell>
          <cell r="BO23">
            <v>2841</v>
          </cell>
          <cell r="BP23">
            <v>45084</v>
          </cell>
          <cell r="BQ23">
            <v>8933958</v>
          </cell>
          <cell r="CS23" t="str">
            <v>1. Brindar apoyo en el control y cuidado fitosanitario de la compensación ambiental. 2. Colaborar en el mantenimiento de reforzamiento de cercas. 3. Apoyar con la limpieza de zonas verdes y control de maleza. 4. Coadyuvar en las actividades de resiembra de la compensación forestal. 5. Apoyar en la elaboración del informe de monitoreo y acondicionamiento de plántulas.</v>
          </cell>
          <cell r="CT23">
            <v>1121874914</v>
          </cell>
          <cell r="CU23">
            <v>486</v>
          </cell>
          <cell r="CV23" t="str">
            <v>24019</v>
          </cell>
          <cell r="CY23">
            <v>7490</v>
          </cell>
          <cell r="CZ23" t="str">
            <v>M6</v>
          </cell>
        </row>
        <row r="24">
          <cell r="B24" t="str">
            <v>0679 DE 2023</v>
          </cell>
          <cell r="C24">
            <v>1032359067</v>
          </cell>
          <cell r="D24" t="str">
            <v>IVAN ABELARDO PRADA NAGAI</v>
          </cell>
          <cell r="E24" t="str">
            <v>CONTRATO DE PRESTACIÓN DE SERVICIOS PROFESIONALES</v>
          </cell>
          <cell r="F24" t="str">
            <v>PRESTACIÓN DE SERVICIOS PROFESIONALES NECESARIOS PARA LA CONSTRUCCIÓN DEL DOCUMENTO MAESTRO DEL PROGRAMA DE COMUNICACIÓN AUDIOVISUAL DE LA FACULTAD DE CIENCIAS HUMANAS Y DE LA EDUCACIÓN.</v>
          </cell>
          <cell r="G24">
            <v>45092</v>
          </cell>
          <cell r="H24">
            <v>11300000</v>
          </cell>
          <cell r="I24" t="str">
            <v>Cuatro (04) meses calendario</v>
          </cell>
          <cell r="J24">
            <v>45092</v>
          </cell>
          <cell r="K24">
            <v>45213</v>
          </cell>
          <cell r="L24" t="str">
            <v>NO APLICA</v>
          </cell>
          <cell r="M24" t="str">
            <v>NO APLICA</v>
          </cell>
          <cell r="N24" t="str">
            <v>NO APLICA</v>
          </cell>
          <cell r="O24">
            <v>5</v>
          </cell>
          <cell r="P24">
            <v>1506667</v>
          </cell>
          <cell r="Q24">
            <v>45092</v>
          </cell>
          <cell r="R24">
            <v>45107</v>
          </cell>
          <cell r="S24">
            <v>2825000</v>
          </cell>
          <cell r="T24">
            <v>45108</v>
          </cell>
          <cell r="U24">
            <v>45138</v>
          </cell>
          <cell r="V24">
            <v>2825000</v>
          </cell>
          <cell r="W24">
            <v>45139</v>
          </cell>
          <cell r="X24">
            <v>45169</v>
          </cell>
          <cell r="Y24">
            <v>2825000</v>
          </cell>
          <cell r="Z24">
            <v>45170</v>
          </cell>
          <cell r="AA24">
            <v>45199</v>
          </cell>
          <cell r="AB24">
            <v>1318333</v>
          </cell>
          <cell r="AC24">
            <v>45200</v>
          </cell>
          <cell r="AD24">
            <v>45213</v>
          </cell>
          <cell r="BI24" t="str">
            <v>Facultad de Ciencias Humanas y de la Educación</v>
          </cell>
          <cell r="BJ24" t="str">
            <v xml:space="preserve">FERNANDO CAMPOS POLO </v>
          </cell>
          <cell r="BK24" t="str">
            <v>Decano de la Facultad de Ciencias Humanas y de la Educación</v>
          </cell>
          <cell r="BL24">
            <v>1195</v>
          </cell>
          <cell r="BM24">
            <v>45064.691631944443</v>
          </cell>
          <cell r="BN24">
            <v>11300000</v>
          </cell>
          <cell r="BO24">
            <v>3000</v>
          </cell>
          <cell r="BP24">
            <v>45092</v>
          </cell>
          <cell r="BQ24">
            <v>11300000</v>
          </cell>
          <cell r="CS24" t="str">
            <v>1. Contribuir a la elaboración del documento de condiciones de calidad conducente al registro calificado del programa de Comunicación Audiovisual. 2. Brindar apoyo en la elaboración los documentos complementarios requeridos por la Secretaría Técnica de Acreditación de la Universidad de los Llanos y el Ministerio de Educación Nacional con función específica a la contribución del documento de condiciones de calidad del programa de Comunicación Audiovisual. 3. Coadyuvar en recopilar, revisar, sistematizar y analizar información de carácter académico, jurídico y normativo base para la construcción del documento. 4. Contribuir a ajustar y actualizar el documento maestro o de condiciones de calidad del programa de acuerdo a las directrices y normativas vigentes del Ministerio de Educación Nacional y los lineamientos y la normativa interna de la Universidad de los Llanos. 5. Contribuir a la elaboración de los documentos soporte (o anexos) que se adjuntaran al documento maestro o de condiciones de calidad con sus respectivas evidencias físicas. 6. Coadyuvar en la presentación y sustentación del documento maestro o de condiciones de calidad al equipo de autoevaluación ante las diferentes unidades académicas de la universidad (Comité de Programa, Consejo de Facultad, Consejo Académico y Consejo Superior).</v>
          </cell>
          <cell r="CT24">
            <v>1032359067</v>
          </cell>
          <cell r="CU24">
            <v>440</v>
          </cell>
          <cell r="CV24" t="str">
            <v>56503</v>
          </cell>
          <cell r="CY24">
            <v>7220</v>
          </cell>
          <cell r="CZ24" t="str">
            <v>M6</v>
          </cell>
        </row>
        <row r="25">
          <cell r="B25" t="str">
            <v>0704 DE 2023</v>
          </cell>
          <cell r="C25">
            <v>1121924359</v>
          </cell>
          <cell r="D25" t="str">
            <v>JUAN MANUEL ACOSTA ORTIZ</v>
          </cell>
          <cell r="E25" t="str">
            <v>CONTRATO DE PRESTACIÓN DE SERVICIOS DE APOYO A LA GESTIÓN</v>
          </cell>
          <cell r="F25" t="str">
            <v>PRESTACION DE SERVICIOS COMO JOVEN INVESTIGADOR EN FORMA EFICIENTE Y EFICAZ APOYANDO EL FORTALECIMIENTO DEL PROYECTO DE INVESTIGACIÓN “FORTALECIMIENTO DE LOS SISTEMAS DE INFORMACIÓN DE LA CALIDAD Y VALORACIÓN DE LOS SERVICIOS AMBIENTALES DEL AGUA CON EL FIN DE CONTRIBUIR CON EL DESARROLLO SOSTENIBLE DEL SECTOR AGROINDUSTRIAL DEL DEPARTAMENTO DEL CASANARE”, EN VIRTUD A LA CONVOCATORIA INTERNA JÓVENES INVESTIGADORES 2022 PRESENTADO POR LA FACULTAD DE CIENCIAS AGROPECUARIAS Y RECURSOS NATURALES, AVALADO POR EL CONSEJO INSTITUCIONAL DE INVESTIGACIONES.</v>
          </cell>
          <cell r="G25">
            <v>45113</v>
          </cell>
          <cell r="H25">
            <v>9600000</v>
          </cell>
          <cell r="I25" t="str">
            <v>Cinco (05) meses y diez (10) días calendario</v>
          </cell>
          <cell r="J25">
            <v>45113</v>
          </cell>
          <cell r="K25">
            <v>45275</v>
          </cell>
          <cell r="L25" t="str">
            <v>NO APLICA</v>
          </cell>
          <cell r="M25" t="str">
            <v>NO APLICA</v>
          </cell>
          <cell r="N25" t="str">
            <v>NO APLICA</v>
          </cell>
          <cell r="O25">
            <v>6</v>
          </cell>
          <cell r="P25">
            <v>1500000</v>
          </cell>
          <cell r="Q25">
            <v>45113</v>
          </cell>
          <cell r="R25">
            <v>45138</v>
          </cell>
          <cell r="S25">
            <v>1800000</v>
          </cell>
          <cell r="T25">
            <v>45139</v>
          </cell>
          <cell r="U25">
            <v>45169</v>
          </cell>
          <cell r="V25">
            <v>1800000</v>
          </cell>
          <cell r="W25">
            <v>45170</v>
          </cell>
          <cell r="X25">
            <v>45199</v>
          </cell>
          <cell r="Y25">
            <v>1800000</v>
          </cell>
          <cell r="Z25">
            <v>45200</v>
          </cell>
          <cell r="AA25">
            <v>45230</v>
          </cell>
          <cell r="AB25">
            <v>1800000</v>
          </cell>
          <cell r="AC25">
            <v>45231</v>
          </cell>
          <cell r="AD25">
            <v>45260</v>
          </cell>
          <cell r="AE25">
            <v>900000</v>
          </cell>
          <cell r="AF25">
            <v>45261</v>
          </cell>
          <cell r="AG25">
            <v>45275</v>
          </cell>
          <cell r="BI25" t="str">
            <v xml:space="preserve">Dirección General de Investigaciones  </v>
          </cell>
          <cell r="BJ25" t="str">
            <v>YOHANA MARIA VELASCO SANTAMARIA</v>
          </cell>
          <cell r="BK25" t="str">
            <v>Docente de Planta de la Universidad de los Llanos</v>
          </cell>
          <cell r="BL25">
            <v>1265</v>
          </cell>
          <cell r="BM25">
            <v>45072.703402777777</v>
          </cell>
          <cell r="BN25">
            <v>11700000</v>
          </cell>
          <cell r="BO25">
            <v>3245</v>
          </cell>
          <cell r="BP25">
            <v>45113.669548611113</v>
          </cell>
          <cell r="BQ25">
            <v>9600000</v>
          </cell>
          <cell r="CS25" t="str">
            <v>1. Realizar revisión de literatura y elaborar de una base de datos sobre el tema del proyecto de investigación. 2. Elaborar un manuscrito científico o de revisión sobre el tema del proyecto. 3. Realizar muestreo e identificación de anuros en áreas de estudio. 4. Realizar análisis histológicos en tejidos de anuros colectados. 5. Evaluar las proteínas en mucus de anuros. 6. Presentar los resultados del proyecto en un evento académico de carácter regional, nacional o internacional. 7. Redactar los informes de avance y los borradores del manuscrito de investigación.</v>
          </cell>
          <cell r="CT25">
            <v>1121924359</v>
          </cell>
          <cell r="CU25">
            <v>466</v>
          </cell>
          <cell r="CV25" t="str">
            <v>52009</v>
          </cell>
          <cell r="CY25">
            <v>8299</v>
          </cell>
          <cell r="CZ25" t="str">
            <v>M6</v>
          </cell>
        </row>
        <row r="26">
          <cell r="B26" t="str">
            <v>0794 DE 2023</v>
          </cell>
          <cell r="C26">
            <v>40334161</v>
          </cell>
          <cell r="D26" t="str">
            <v>NANCY VIVIANA ROZO CHAVES</v>
          </cell>
          <cell r="E26" t="str">
            <v>CONTRATO DE PRESTACIÓN DE SERVICIOS PROFESIONALES</v>
          </cell>
          <cell r="F26" t="str">
            <v>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v>
          </cell>
          <cell r="G26">
            <v>45125</v>
          </cell>
          <cell r="H26">
            <v>11522658</v>
          </cell>
          <cell r="I26" t="str">
            <v>Cuatro (04) meses y veintiocho (28) días calendario</v>
          </cell>
          <cell r="J26">
            <v>45125</v>
          </cell>
          <cell r="K26">
            <v>45275</v>
          </cell>
          <cell r="L26" t="str">
            <v>NO APLICA</v>
          </cell>
          <cell r="M26" t="str">
            <v>NO APLICA</v>
          </cell>
          <cell r="N26" t="str">
            <v>NO APLICA</v>
          </cell>
          <cell r="O26">
            <v>6</v>
          </cell>
          <cell r="P26">
            <v>1012125</v>
          </cell>
          <cell r="Q26">
            <v>45125</v>
          </cell>
          <cell r="R26">
            <v>45138</v>
          </cell>
          <cell r="S26">
            <v>2335674</v>
          </cell>
          <cell r="T26">
            <v>45139</v>
          </cell>
          <cell r="U26">
            <v>45169</v>
          </cell>
          <cell r="V26">
            <v>2335674</v>
          </cell>
          <cell r="W26">
            <v>45170</v>
          </cell>
          <cell r="X26">
            <v>45199</v>
          </cell>
          <cell r="Y26">
            <v>2335674</v>
          </cell>
          <cell r="Z26">
            <v>45200</v>
          </cell>
          <cell r="AA26">
            <v>45230</v>
          </cell>
          <cell r="AB26">
            <v>2335674</v>
          </cell>
          <cell r="AC26">
            <v>45231</v>
          </cell>
          <cell r="AD26">
            <v>45260</v>
          </cell>
          <cell r="AE26">
            <v>1167837</v>
          </cell>
          <cell r="AF26">
            <v>45261</v>
          </cell>
          <cell r="AG26">
            <v>45275</v>
          </cell>
          <cell r="BI26" t="str">
            <v>Facultad de Ciencias Básicas e Ingeniería</v>
          </cell>
          <cell r="BJ26" t="str">
            <v>WILMAR LEONARDO CRUZ ROMERO</v>
          </cell>
          <cell r="BK26" t="str">
            <v>Profesional Especializado</v>
          </cell>
          <cell r="BL26">
            <v>1646</v>
          </cell>
          <cell r="BM26">
            <v>45122</v>
          </cell>
          <cell r="BN26">
            <v>3162464808</v>
          </cell>
          <cell r="BO26">
            <v>3780</v>
          </cell>
          <cell r="BP26">
            <v>45125</v>
          </cell>
          <cell r="BQ26">
            <v>11522658</v>
          </cell>
          <cell r="CS26" t="str">
            <v>1. Brindar apoyo en la recolección y procesamiento y análisis de información que apoye al proceso de autoevaluación de los programas de Especialización y Maestría en Gestión Ambiental Sostenible a la luz de los criterios del CNA y el Decreto 1295 de 2010.  2. Coadyuvar en la organización de la información documental requerida como soporte a los procesos académicos.  3. Apoyar la elaboración de los Planes de Mejoramiento de acuerdo con los resultados de la Autoevaluación de los Programas de Especialización y Maestría en Gestión Ambiental Sostenible. 4. Brindar apoyo en los procesos operativos y logísticos de Especialización y la Maestría en Gestión Sostenible. 5. Apoyar a los directores de los programas en la elaboración de informes de ejecución y seguimientos a actividades de los programas. 6. Contribuir en la promoción de los programas de Especialización y Maestría en Gestión Ambiental Sostenible a través de la administración de la página web y redes sociales del mismo. 7. Apoyar en el proceso de elaboración de informes de seguimiento y ejecución financiera de los programas de Especialización y Maestría en Gestión Ambiental Sostenible. 8. Colaborar con la gestión de la plataforma MOODLE, con la creación, seguimiento, proceso de matrículas y respaldo de los cursos de los Programas de Especialización y Maestría en Gestión Ambiental Sostenible.</v>
          </cell>
          <cell r="CT26">
            <v>40334161.700000003</v>
          </cell>
          <cell r="CU26">
            <v>252</v>
          </cell>
          <cell r="CV26" t="str">
            <v>57502</v>
          </cell>
          <cell r="CY26">
            <v>6920</v>
          </cell>
          <cell r="CZ26" t="str">
            <v>M5</v>
          </cell>
        </row>
        <row r="27">
          <cell r="B27" t="str">
            <v>0868 DE 2023</v>
          </cell>
          <cell r="C27">
            <v>17338682</v>
          </cell>
          <cell r="D27" t="str">
            <v>EDILBERTO VELANDIA</v>
          </cell>
          <cell r="E27" t="str">
            <v>CONTRATO DE PRESTACIÓN DE SERVICIOS PROFESIONALES</v>
          </cell>
          <cell r="F27" t="str">
            <v>PRESTACIÓN DE SERVICIOS PROFESIONALES NECESARIO PARA EL DESARROLLO DEL PROYECTO FICHA BPUNI VIAC 07 0610 2022 “ESCENARIOS DE EXTENSIÓN UNIVERSITARIA PARA LA CUALIFICACIÓN ACADÉMICA Y ACCIÓN SOCIAL DE LA UNIVERSIDAD DE LOS LLANOS”</v>
          </cell>
          <cell r="G27">
            <v>45125</v>
          </cell>
          <cell r="H27">
            <v>13827191</v>
          </cell>
          <cell r="I27" t="str">
            <v>Cuatro (04) meses y veintiocho (28) días calendario</v>
          </cell>
          <cell r="J27">
            <v>45125</v>
          </cell>
          <cell r="K27">
            <v>45275</v>
          </cell>
          <cell r="L27" t="str">
            <v>NO APLICA</v>
          </cell>
          <cell r="M27" t="str">
            <v>NO APLICA</v>
          </cell>
          <cell r="N27" t="str">
            <v>NO APLICA</v>
          </cell>
          <cell r="O27">
            <v>6</v>
          </cell>
          <cell r="P27">
            <v>1214551</v>
          </cell>
          <cell r="Q27">
            <v>45125</v>
          </cell>
          <cell r="R27">
            <v>45138</v>
          </cell>
          <cell r="S27">
            <v>2802809</v>
          </cell>
          <cell r="T27">
            <v>45139</v>
          </cell>
          <cell r="U27">
            <v>45169</v>
          </cell>
          <cell r="V27">
            <v>2802809</v>
          </cell>
          <cell r="W27">
            <v>45170</v>
          </cell>
          <cell r="X27">
            <v>45199</v>
          </cell>
          <cell r="Y27">
            <v>2802809</v>
          </cell>
          <cell r="Z27">
            <v>45200</v>
          </cell>
          <cell r="AA27">
            <v>45230</v>
          </cell>
          <cell r="AB27">
            <v>2802809</v>
          </cell>
          <cell r="AC27">
            <v>45231</v>
          </cell>
          <cell r="AD27">
            <v>45260</v>
          </cell>
          <cell r="AE27">
            <v>1401404</v>
          </cell>
          <cell r="AF27">
            <v>45261</v>
          </cell>
          <cell r="AG27">
            <v>45275</v>
          </cell>
          <cell r="BI27" t="str">
            <v>Dirección General de Proyección Social</v>
          </cell>
          <cell r="BJ27" t="str">
            <v>OMAR YESID BELTRÁN GUTIÉRREZ</v>
          </cell>
          <cell r="BK27" t="str">
            <v>Director Técnico de Proyección Social</v>
          </cell>
          <cell r="BL27">
            <v>1621</v>
          </cell>
          <cell r="BM27">
            <v>45121</v>
          </cell>
          <cell r="BN27">
            <v>177137529</v>
          </cell>
          <cell r="BO27">
            <v>3696</v>
          </cell>
          <cell r="BP27">
            <v>45125</v>
          </cell>
          <cell r="BQ27">
            <v>13827191</v>
          </cell>
          <cell r="CS27" t="str">
            <v>1. Contribuir con el diseño e implementación de estrategias de comunicación y promoción que fomenten y fortalezcan las actividades de difusión y oferta de los programas académicos y presencia institucional de la Universidad de los Llanos. 2. Impulsar la promoción del portafolio de servicios institucional con el sector externo en general de la Región.  3. Contribuir con los eventos de proyección social de acuerdo con el Plan de Acción Institucional. 4. Apoyar la implementación y visibilidad de los planes de acción promocional de la oferta académica de la Universidad de los Llanos. 5. Colaborar con la organización y participar en los procesos de planeación y programación institucional de eventos promocionales y de presencia institucional.</v>
          </cell>
          <cell r="CT27">
            <v>17338682.699999999</v>
          </cell>
          <cell r="CU27">
            <v>469</v>
          </cell>
          <cell r="CV27" t="str">
            <v>53013</v>
          </cell>
          <cell r="CY27">
            <v>7010</v>
          </cell>
          <cell r="CZ27" t="str">
            <v>M6</v>
          </cell>
        </row>
        <row r="28">
          <cell r="B28" t="str">
            <v>0870 DE 2023</v>
          </cell>
          <cell r="C28">
            <v>1144024742</v>
          </cell>
          <cell r="D28" t="str">
            <v>JHONY AUGUSTO LINARES GOMEZ</v>
          </cell>
          <cell r="E28" t="str">
            <v>CONTRATO DE PRESTACIÓN DE SERVICIOS PROFESIONALES</v>
          </cell>
          <cell r="F28" t="str">
            <v>PRESTACIÓN DE SERVICIOS PROFESIONALES NECESARIO PARA EL DESARROLLO DEL PROYECTO FICHA BPUNI VIAC 07 0610 2022 “ESCENARIOS DE EXTENSIÓN UNIVERSITARIA PARA LA CUALIFICACIÓN ACADÉMICA Y ACCIÓN SOCIAL DE LA UNIVERSIDAD DE LOS LLANOS”</v>
          </cell>
          <cell r="G28">
            <v>45125</v>
          </cell>
          <cell r="H28">
            <v>13827191</v>
          </cell>
          <cell r="I28" t="str">
            <v>Cuatro (04) meses y veintiocho (28) días calendario</v>
          </cell>
          <cell r="J28">
            <v>45125</v>
          </cell>
          <cell r="K28">
            <v>45275</v>
          </cell>
          <cell r="L28" t="str">
            <v>NO APLICA</v>
          </cell>
          <cell r="M28" t="str">
            <v>NO APLICA</v>
          </cell>
          <cell r="N28" t="str">
            <v>NO APLICA</v>
          </cell>
          <cell r="O28">
            <v>6</v>
          </cell>
          <cell r="P28">
            <v>1214551</v>
          </cell>
          <cell r="Q28">
            <v>45125</v>
          </cell>
          <cell r="R28">
            <v>45138</v>
          </cell>
          <cell r="S28">
            <v>2802809</v>
          </cell>
          <cell r="T28">
            <v>45139</v>
          </cell>
          <cell r="U28">
            <v>45169</v>
          </cell>
          <cell r="V28">
            <v>2802809</v>
          </cell>
          <cell r="W28">
            <v>45170</v>
          </cell>
          <cell r="X28">
            <v>45199</v>
          </cell>
          <cell r="Y28">
            <v>2802809</v>
          </cell>
          <cell r="Z28">
            <v>45200</v>
          </cell>
          <cell r="AA28">
            <v>45230</v>
          </cell>
          <cell r="AB28">
            <v>2802809</v>
          </cell>
          <cell r="AC28">
            <v>45231</v>
          </cell>
          <cell r="AD28">
            <v>45260</v>
          </cell>
          <cell r="AE28">
            <v>1401404</v>
          </cell>
          <cell r="AF28">
            <v>45261</v>
          </cell>
          <cell r="AG28">
            <v>45275</v>
          </cell>
          <cell r="BI28" t="str">
            <v>Dirección General de Proyección Social</v>
          </cell>
          <cell r="BJ28" t="str">
            <v>OMAR YESID BELTRÁN GUTIÉRREZ</v>
          </cell>
          <cell r="BK28" t="str">
            <v>Director Técnico de Proyección Social</v>
          </cell>
          <cell r="BL28">
            <v>1621</v>
          </cell>
          <cell r="BM28">
            <v>45121</v>
          </cell>
          <cell r="BN28">
            <v>177137529</v>
          </cell>
          <cell r="BO28">
            <v>3703</v>
          </cell>
          <cell r="BP28">
            <v>45125</v>
          </cell>
          <cell r="BQ28">
            <v>13827191</v>
          </cell>
          <cell r="CS28" t="str">
            <v>1. Apoyar el diseño e implementación de estrategias que fomenten y fortalezcan la educación continuada en la Universidad de los Llanos. 2. Apoyar el procedimiento de educación continuada y actividades académicas en la Universidad de los Llanos, así como los eventos, jornadas y encuentros que desarrollen las facultades. 3. Coadyuvar a las facultades en la formulación, estructuración y consolidación de los proyectos de educación continua, actividades académicas y eventos de la Universidad de los Llanos. 4. Apoyar el manejo y publicación de educación continuada, actividades académicas y/o eventos en las plataformas institucionales (GEDUCAR, MOODLE). 5. Contribuir con el manejo y seguimiento en la plataforma SIAU de cada uno de los proyectos institucionalizados en lo concerniente a la educación continua, actividades académicas y eventos.</v>
          </cell>
          <cell r="CT28">
            <v>1144024742</v>
          </cell>
          <cell r="CU28">
            <v>469</v>
          </cell>
          <cell r="CV28" t="str">
            <v>53013</v>
          </cell>
          <cell r="CY28">
            <v>7310</v>
          </cell>
          <cell r="CZ28" t="str">
            <v>M6</v>
          </cell>
        </row>
        <row r="29">
          <cell r="B29" t="str">
            <v>0931 DE 2023</v>
          </cell>
          <cell r="C29">
            <v>40446918</v>
          </cell>
          <cell r="D29" t="str">
            <v>NANCY GONGORA GUTIERREZ</v>
          </cell>
          <cell r="E29" t="str">
            <v>CONTRATO DE PRESTACIÓN DE SERVICIOS DE APOYO A LA GESTIÓN</v>
          </cell>
          <cell r="F29" t="str">
            <v>PRESTACIÓN DE SERVICIOS DE APOYO A LA GESTIÓN NECESARIO PARA EL FORTALECIMIENTO DE LOS PROCESOS DE SOPORTE TÉCNICO EN EL ÁREA DE SISTEMAS DE LA UNIVERSIDAD DE LOS LLANOS.</v>
          </cell>
          <cell r="G29">
            <v>45125</v>
          </cell>
          <cell r="H29">
            <v>10946523</v>
          </cell>
          <cell r="I29" t="str">
            <v>Cuatro (04) meses y veintiocho (28) días calendario</v>
          </cell>
          <cell r="J29">
            <v>45125</v>
          </cell>
          <cell r="K29">
            <v>45275</v>
          </cell>
          <cell r="L29" t="str">
            <v>NO APLICA</v>
          </cell>
          <cell r="M29" t="str">
            <v>NO APLICA</v>
          </cell>
          <cell r="N29" t="str">
            <v>NO APLICA</v>
          </cell>
          <cell r="O29">
            <v>6</v>
          </cell>
          <cell r="P29">
            <v>961519</v>
          </cell>
          <cell r="Q29">
            <v>45125</v>
          </cell>
          <cell r="R29">
            <v>45138</v>
          </cell>
          <cell r="S29">
            <v>2218890</v>
          </cell>
          <cell r="T29">
            <v>45139</v>
          </cell>
          <cell r="U29">
            <v>45169</v>
          </cell>
          <cell r="V29">
            <v>2218890</v>
          </cell>
          <cell r="W29">
            <v>45170</v>
          </cell>
          <cell r="X29">
            <v>45199</v>
          </cell>
          <cell r="Y29">
            <v>1849075</v>
          </cell>
          <cell r="Z29">
            <v>45200</v>
          </cell>
          <cell r="AA29">
            <v>45224</v>
          </cell>
          <cell r="AB29">
            <v>1849075</v>
          </cell>
          <cell r="AC29">
            <v>45328</v>
          </cell>
          <cell r="AD29">
            <v>45351</v>
          </cell>
          <cell r="AE29">
            <v>1849074</v>
          </cell>
          <cell r="AF29">
            <v>45352</v>
          </cell>
          <cell r="AG29">
            <v>45376</v>
          </cell>
          <cell r="BI29" t="str">
            <v>Área de Sistemas</v>
          </cell>
          <cell r="BJ29" t="str">
            <v>ROIMAN ARTURO SASTOQUE GUZMÁN</v>
          </cell>
          <cell r="BK29" t="str">
            <v>Jefe de Oficina</v>
          </cell>
          <cell r="BL29">
            <v>1646</v>
          </cell>
          <cell r="BM29">
            <v>45122</v>
          </cell>
          <cell r="BN29">
            <v>3162464808</v>
          </cell>
          <cell r="BO29">
            <v>3799</v>
          </cell>
          <cell r="BP29">
            <v>45125</v>
          </cell>
          <cell r="BQ29">
            <v>10946523</v>
          </cell>
          <cell r="CK29">
            <v>1</v>
          </cell>
          <cell r="CL29">
            <v>45225</v>
          </cell>
          <cell r="CM29">
            <v>1</v>
          </cell>
          <cell r="CN29">
            <v>45328</v>
          </cell>
          <cell r="CO29">
            <v>45376</v>
          </cell>
          <cell r="CP29">
            <v>45376</v>
          </cell>
          <cell r="CS29" t="str">
            <v>1. Colaborar en el registro de solicitudes de servicios internos en la mesa de ayuda e informar a cada usuario el número de solicitud respectivo. 2. Coadyuvar en el seguimiento, verificación del cierre y calificación del servicio de cada una de las solicitudes de servicios técnicos en la plataforma de la mesa de ayuda. 3. Apoyar en la instalación, desinstalación y actualización del software operativo y antivirus, teniendo en cuenta la existencia de las licencias. 4. Coadyuvar a los usuarios finales para el correcto manejo del equipo de cómputo, el manejo de la plataforma de mesa de ayuda y en general aquellas que surjan del servicio. 5. Contribuir en el proceso de acreditación de alta calidad. 6. Aplicar el mantenimiento preventivo y correctivo a equipos de cómputo en las distintas dependencias académicas y administrativas de la Unillanos. 7. Colaborar en el mantenimiento del servidor de dominio para la actualización de los usuarios. 8. Apoyar la instalación y configuración de equipos de cómputo en las distintas dependencias académicas y administrativas de la Unillanos. 9. Contribuir a la jefatura en el seguimiento de los contratos de mantenimiento preventivo y correctivo de equipos de TI. 10. Contribuir a fortalecer el proceso de Gestión de TIC, aplicando estrictamente los procedimientos establecidos.</v>
          </cell>
          <cell r="CT29">
            <v>40446918</v>
          </cell>
          <cell r="CU29">
            <v>504</v>
          </cell>
          <cell r="CV29" t="str">
            <v>447</v>
          </cell>
          <cell r="CY29">
            <v>6209</v>
          </cell>
          <cell r="CZ29" t="str">
            <v>M6</v>
          </cell>
        </row>
        <row r="30">
          <cell r="B30" t="str">
            <v>0963 DE 2023</v>
          </cell>
          <cell r="C30">
            <v>23467228</v>
          </cell>
          <cell r="D30" t="str">
            <v>MARLENY ACEVEDO JIMENEZ</v>
          </cell>
          <cell r="E30" t="str">
            <v>CONTRATO DE PRESTACIÓN DE SERVICIOS DE APOYO A LA GESTIÓN</v>
          </cell>
          <cell r="F30" t="str">
            <v>PRESTACIÓN DE SERVICIOS DE APOYO A LA GESTIÓN NECESARIO PARA EL FORTALECIMIENTO DE LOS PROCESOS DE GESTIÓN DOCUMENTAL DE LA OFICINA DE CORRESPONDENCIA Y ARCHIVO DE LA UNIVERSIDAD DE LOS LLANOS.</v>
          </cell>
          <cell r="G30">
            <v>45139</v>
          </cell>
          <cell r="H30">
            <v>8933958</v>
          </cell>
          <cell r="I30" t="str">
            <v>Cuatro (04) meses y quince (15) días calendario</v>
          </cell>
          <cell r="J30">
            <v>45139</v>
          </cell>
          <cell r="K30">
            <v>45275</v>
          </cell>
          <cell r="L30" t="str">
            <v>NO APLICA</v>
          </cell>
          <cell r="M30" t="str">
            <v>NO APLICA</v>
          </cell>
          <cell r="N30" t="str">
            <v>NO APLICA</v>
          </cell>
          <cell r="O30">
            <v>5</v>
          </cell>
          <cell r="P30">
            <v>1985324</v>
          </cell>
          <cell r="Q30">
            <v>45139</v>
          </cell>
          <cell r="R30">
            <v>45169</v>
          </cell>
          <cell r="S30">
            <v>1985324</v>
          </cell>
          <cell r="T30">
            <v>45170</v>
          </cell>
          <cell r="U30">
            <v>45199</v>
          </cell>
          <cell r="V30">
            <v>1985324</v>
          </cell>
          <cell r="W30">
            <v>45200</v>
          </cell>
          <cell r="X30">
            <v>45230</v>
          </cell>
          <cell r="Y30">
            <v>1985324</v>
          </cell>
          <cell r="Z30">
            <v>45231</v>
          </cell>
          <cell r="AA30">
            <v>45260</v>
          </cell>
          <cell r="AB30">
            <v>992662</v>
          </cell>
          <cell r="AC30">
            <v>45261</v>
          </cell>
          <cell r="AD30">
            <v>45275</v>
          </cell>
          <cell r="BI30" t="str">
            <v>Oficina de Correspondencia y Archivo</v>
          </cell>
          <cell r="BJ30" t="str">
            <v>LUZ SAIDA ARIAS MENA</v>
          </cell>
          <cell r="BK30" t="str">
            <v>Jefe de Oficina</v>
          </cell>
          <cell r="BL30">
            <v>1646</v>
          </cell>
          <cell r="BM30">
            <v>45122</v>
          </cell>
          <cell r="BN30">
            <v>3162464808</v>
          </cell>
          <cell r="BO30">
            <v>4113</v>
          </cell>
          <cell r="BP30">
            <v>45139</v>
          </cell>
          <cell r="BQ30">
            <v>8933958</v>
          </cell>
          <cell r="CS30" t="str">
            <v>1. Apoyar las operaciones técnicas de clasificación, ordenación, limpieza, identificación y organización de documentos de archivo. 2. Contribuir en las actividades de elaboración de inventarios documentales y ubicación física de los documentos de archivo en las unidades de conservación de acuerdo con las normas archivísticas. 3. Contribuir en la búsqueda y recuperación de documentos de archivo requeridos por los usuarios. 4. Apoyar técnicamente el proceso de transferencias documentales. 5. Apoyar los procesos básicos de preservación de documentos. 6. Apoyar los procesos y actividades de conservación documental como la reprografía y la digitalización.</v>
          </cell>
          <cell r="CT30">
            <v>23467228</v>
          </cell>
          <cell r="CU30">
            <v>504</v>
          </cell>
          <cell r="CV30" t="str">
            <v>320</v>
          </cell>
          <cell r="CY30">
            <v>8211</v>
          </cell>
          <cell r="CZ30" t="str">
            <v>M6</v>
          </cell>
        </row>
        <row r="31">
          <cell r="B31" t="str">
            <v>1011 DE 2023</v>
          </cell>
          <cell r="C31">
            <v>1121942651</v>
          </cell>
          <cell r="D31" t="str">
            <v>HUBER MARCEL ARANGO LOPEZ</v>
          </cell>
          <cell r="E31" t="str">
            <v>CONTRATO DE PRESTACIÓN DE SERVICIOS DE APOYO A LA GESTIÓN</v>
          </cell>
          <cell r="F31" t="str">
            <v>PRESTACIÓN DE SERVICIOS DE APOYO A LA GESTIÓN NECESARIO PARA EL FORTALECIMIENTO DE LOS PROCESOS ACADÉMICOS Y ADMINISTRATIVOS DE LOS PROGRAMAS DE POSGRADOS DE LA FACULTAD DE CIENCIAS ECONÓMICAS DE LA UNIVERSIDAD DE LOS LLANOS.</v>
          </cell>
          <cell r="G31">
            <v>45146</v>
          </cell>
          <cell r="H31">
            <v>8470716</v>
          </cell>
          <cell r="I31" t="str">
            <v>Cuatro (04) meses y ocho (08) días calendario</v>
          </cell>
          <cell r="J31">
            <v>45146</v>
          </cell>
          <cell r="K31">
            <v>45275</v>
          </cell>
          <cell r="L31" t="str">
            <v>NO APLICA</v>
          </cell>
          <cell r="M31" t="str">
            <v>NO APLICA</v>
          </cell>
          <cell r="N31" t="str">
            <v>NO APLICA</v>
          </cell>
          <cell r="O31">
            <v>5</v>
          </cell>
          <cell r="P31">
            <v>1522082</v>
          </cell>
          <cell r="Q31">
            <v>45146</v>
          </cell>
          <cell r="R31">
            <v>45169</v>
          </cell>
          <cell r="S31">
            <v>1985324</v>
          </cell>
          <cell r="T31">
            <v>45170</v>
          </cell>
          <cell r="U31">
            <v>45199</v>
          </cell>
          <cell r="V31">
            <v>1985324</v>
          </cell>
          <cell r="W31">
            <v>45200</v>
          </cell>
          <cell r="X31">
            <v>45230</v>
          </cell>
          <cell r="Y31">
            <v>1985324</v>
          </cell>
          <cell r="Z31">
            <v>45231</v>
          </cell>
          <cell r="AA31">
            <v>45260</v>
          </cell>
          <cell r="AB31">
            <v>992662</v>
          </cell>
          <cell r="AC31">
            <v>45261</v>
          </cell>
          <cell r="AD31">
            <v>45275</v>
          </cell>
          <cell r="BI31" t="str">
            <v>Facultad de Ciencias Económicas</v>
          </cell>
          <cell r="BJ31" t="str">
            <v>JAVIER DIAZ CASTRO</v>
          </cell>
          <cell r="BK31" t="str">
            <v>Decano de la Facultad de Ciencias Económicas</v>
          </cell>
          <cell r="BL31">
            <v>1646</v>
          </cell>
          <cell r="BM31">
            <v>45122</v>
          </cell>
          <cell r="BN31">
            <v>3162464808</v>
          </cell>
          <cell r="BO31">
            <v>4226</v>
          </cell>
          <cell r="BP31">
            <v>45146</v>
          </cell>
          <cell r="BQ31">
            <v>8470716</v>
          </cell>
          <cell r="CS31" t="str">
            <v>1. Contribuir en el buen servicio a los programas de posgrados de la Facultad de Ciencias Económicas de la universidad, brindando información a los estudiantes, docentes y directores de programas de posgrados. 2. Apoyar la organización del archivo documental de los posgrados de la facultad y colaborar en la administración, y manejo adecuado del material documental (físico y digital).  3. Apoyar los procesos operativos, logísticos y administrativos de los programas de posgrados de la Facultad de Ciencias Económicas.  4. Apoyar a los directores de los programas en la elaboración de los informes de ejecución y seguimiento a actividades de los posgrados.  5. Apoyar en la promoción de los programas académicos de posgrado de la Facultad de Ciencias Económicas.</v>
          </cell>
          <cell r="CT31">
            <v>1121942651.7</v>
          </cell>
          <cell r="CU31">
            <v>249</v>
          </cell>
          <cell r="CV31" t="str">
            <v>58303. 58305</v>
          </cell>
          <cell r="CY31">
            <v>8299</v>
          </cell>
          <cell r="CZ31" t="str">
            <v>M6</v>
          </cell>
        </row>
        <row r="32">
          <cell r="B32" t="str">
            <v>1034 DE 2023</v>
          </cell>
          <cell r="C32">
            <v>1121816409</v>
          </cell>
          <cell r="D32" t="str">
            <v>MARICELA GARCIA CASTAÑO</v>
          </cell>
          <cell r="E32" t="str">
            <v>CONTRATO DE PRESTACIÓN DE SERVICIOS DE APOYO A LA GESTIÓN</v>
          </cell>
          <cell r="F32" t="str">
            <v>PRESTACIÓN DE SERVICIOS DE APOYO A LA GESTIÓN NECESARIO PARA EL FORTALECIMIENTO DE LOS PROCESOS DEL PROGRAMA DE MERCADEO DE LA FACULTAD DE CIENCIAS ECONÓMICAS DE LA UNIVERSIDAD DE LOS LLANOS.</v>
          </cell>
          <cell r="G32">
            <v>45152</v>
          </cell>
          <cell r="H32">
            <v>8073650</v>
          </cell>
          <cell r="I32" t="str">
            <v>Cuatro (04) meses y dos (02) días calendario</v>
          </cell>
          <cell r="J32">
            <v>45152</v>
          </cell>
          <cell r="K32">
            <v>45275</v>
          </cell>
          <cell r="L32" t="str">
            <v>NO APLICA</v>
          </cell>
          <cell r="M32" t="str">
            <v>NO APLICA</v>
          </cell>
          <cell r="N32" t="str">
            <v>NO APLICA</v>
          </cell>
          <cell r="O32">
            <v>5</v>
          </cell>
          <cell r="P32">
            <v>1125017</v>
          </cell>
          <cell r="Q32">
            <v>45152</v>
          </cell>
          <cell r="R32">
            <v>45169</v>
          </cell>
          <cell r="S32">
            <v>1985324</v>
          </cell>
          <cell r="T32">
            <v>45170</v>
          </cell>
          <cell r="U32">
            <v>45199</v>
          </cell>
          <cell r="V32">
            <v>1985324</v>
          </cell>
          <cell r="W32">
            <v>45200</v>
          </cell>
          <cell r="X32">
            <v>45230</v>
          </cell>
          <cell r="Y32">
            <v>1985324</v>
          </cell>
          <cell r="Z32">
            <v>45231</v>
          </cell>
          <cell r="AA32">
            <v>45260</v>
          </cell>
          <cell r="AB32">
            <v>992661</v>
          </cell>
          <cell r="AC32">
            <v>45261</v>
          </cell>
          <cell r="AD32">
            <v>45275</v>
          </cell>
          <cell r="BI32" t="str">
            <v>Facultad de Ciencias Económicas</v>
          </cell>
          <cell r="BJ32" t="str">
            <v>JAVIER DIAZ CASTRO</v>
          </cell>
          <cell r="BK32" t="str">
            <v>Decano de la Facultad de Ciencias Económicas</v>
          </cell>
          <cell r="BL32">
            <v>1646</v>
          </cell>
          <cell r="BM32">
            <v>45122</v>
          </cell>
          <cell r="BN32">
            <v>3162464808</v>
          </cell>
          <cell r="BO32">
            <v>4335</v>
          </cell>
          <cell r="BP32">
            <v>45152</v>
          </cell>
          <cell r="BQ32">
            <v>8073650</v>
          </cell>
          <cell r="CS32" t="str">
            <v>1. Cooperar con los procesos administrativos de la Secretaria Académica y los programas de pregrados y posgrado. 2. Prestar apoyo en la atención a la comunicad universitaria (estudiantes y docentes). 3. Apoyar en la verificación de la asistencia en los procesos de docencia.  4. Apoyar en la elaboración de correspondencia y control de su despacho y recepción para archivo.  5. Prestar apoyo en el desarrollo de los informes administrativos. 6. Prestar apoyo en las actividades administrativas de la Dirección del programa. 7. Apoyar en la elaboración de los conceptos favorables de las horas de docencia de docentes catedráticos. 8. Cooperar en la elaboración de las actas de comités. 9. Apoyar en la inscripción de los estudiantes para los módulos de inglés.</v>
          </cell>
          <cell r="CT32">
            <v>1121816409.0999999</v>
          </cell>
          <cell r="CU32" t="str">
            <v>109. 249</v>
          </cell>
          <cell r="CV32" t="str">
            <v>58302. 58303</v>
          </cell>
          <cell r="CY32">
            <v>8299</v>
          </cell>
          <cell r="CZ32" t="str">
            <v>M6</v>
          </cell>
        </row>
        <row r="33">
          <cell r="B33" t="str">
            <v>1185 DE 2023</v>
          </cell>
          <cell r="C33">
            <v>52816017</v>
          </cell>
          <cell r="D33" t="str">
            <v>SONIA PATRICIA CARREÑO MORENO</v>
          </cell>
          <cell r="E33" t="str">
            <v>CONTRATO DE PRESTACIÓN DE SERVICIOS PROFESIONALES</v>
          </cell>
          <cell r="F33" t="str">
            <v>PRESTACIÓN DE SERVICIOS PROFESIONALES COMO ASESOR APOYANDO EL FORTALECIMIENTO DEL PROYECTO DE INVESTIGACIÓN “RESILIENCIA, AUTOEFICACIA Y HABILIDAD DE CUIDADO EN CUIDADORES DE NIÑOS, NIÑAS Y ADOLESCENTES CON DISCAPACIDAD INTELECTUAL DE CENTROS DE ATENCIÓN DE VILLAVICENCIO, META COLOMBIA”, PRESENTADO POR LA FACULTAD DE CIENCIAS DE LA SALUD, AVALADO POR EL CONSEJO INSTITUCIONAL DE INVESTIGACIONES.</v>
          </cell>
          <cell r="G33">
            <v>45181</v>
          </cell>
          <cell r="H33">
            <v>3000000</v>
          </cell>
          <cell r="I33" t="str">
            <v>Un (01) mes calendario</v>
          </cell>
          <cell r="J33">
            <v>45181</v>
          </cell>
          <cell r="K33">
            <v>45210</v>
          </cell>
          <cell r="L33" t="str">
            <v>NO APLICA</v>
          </cell>
          <cell r="M33" t="str">
            <v>NO APLICA</v>
          </cell>
          <cell r="N33" t="str">
            <v>NO APLICA</v>
          </cell>
          <cell r="O33">
            <v>2</v>
          </cell>
          <cell r="P33">
            <v>1900000</v>
          </cell>
          <cell r="Q33">
            <v>45181</v>
          </cell>
          <cell r="R33">
            <v>45199</v>
          </cell>
          <cell r="S33">
            <v>1100000</v>
          </cell>
          <cell r="T33">
            <v>45200</v>
          </cell>
          <cell r="U33">
            <v>45210</v>
          </cell>
          <cell r="BI33" t="str">
            <v xml:space="preserve">Dirección General de Investigaciones  </v>
          </cell>
          <cell r="BJ33" t="str">
            <v>CLARA ROCIO GALVIS LOPEZ</v>
          </cell>
          <cell r="BK33" t="str">
            <v>Docente de planta de la Universidad de los Llanos</v>
          </cell>
          <cell r="BL33">
            <v>1075</v>
          </cell>
          <cell r="BM33">
            <v>45051.666562500002</v>
          </cell>
          <cell r="BN33">
            <v>3000000</v>
          </cell>
          <cell r="BO33">
            <v>5322</v>
          </cell>
          <cell r="BP33">
            <v>45181</v>
          </cell>
          <cell r="BQ33">
            <v>3000000</v>
          </cell>
          <cell r="CS33" t="str">
            <v xml:space="preserve">1. Contribuir en el asesoramiento a los aspectos metodológicos relacionados con el diseño del estudio, muestra, muestreo. 2. Apoyar la construcción de bases de datos y control de calidad de datos. 3. Apoyar la ejecución del plan de análisis y manejo estadístico de resultados y discusión de hallazgos. </v>
          </cell>
          <cell r="CT33">
            <v>52816017</v>
          </cell>
          <cell r="CU33">
            <v>465</v>
          </cell>
          <cell r="CV33" t="str">
            <v>52009</v>
          </cell>
          <cell r="CY33">
            <v>8299</v>
          </cell>
          <cell r="CZ33" t="str">
            <v>M6</v>
          </cell>
        </row>
        <row r="34">
          <cell r="B34" t="str">
            <v>1186 DE 2023</v>
          </cell>
          <cell r="C34">
            <v>52217451</v>
          </cell>
          <cell r="D34" t="str">
            <v>NANCY GIOVANNA COCUNUBO COCUNUBO</v>
          </cell>
          <cell r="E34" t="str">
            <v>CONTRATO DE PRESTACIÓN DE SERVICIOS PROFESIONALES</v>
          </cell>
          <cell r="F34" t="str">
            <v>PRESTACIÓN DE SERVICIOS PROFESIONALES NECESARIO PARA EL FORTALECIMIENTO DEL PROCESO DE ASEGURAMIENTO DE LA CALIDAD DE LOS PROGRAMAS DE MAESTRÍA DE SEGURIDAD Y SALUD EN EL TRABAJO Y ESPECIALIZACIÓN EN EPIDEMIOLOGÍA, EN EL MARCO DEL ASEGURAMIENTO DE LA CALIDAD ACADÉMICA DE LA UNIVERSIDAD DE LOS LLANOS.</v>
          </cell>
          <cell r="G34">
            <v>45181</v>
          </cell>
          <cell r="H34">
            <v>14014044</v>
          </cell>
          <cell r="I34" t="str">
            <v>Tres (03) meses calendario</v>
          </cell>
          <cell r="J34">
            <v>45181</v>
          </cell>
          <cell r="K34">
            <v>45271</v>
          </cell>
          <cell r="L34" t="str">
            <v>NO APLICA</v>
          </cell>
          <cell r="M34" t="str">
            <v>NO APLICA</v>
          </cell>
          <cell r="N34" t="str">
            <v>NO APLICA</v>
          </cell>
          <cell r="O34">
            <v>4</v>
          </cell>
          <cell r="P34">
            <v>2958520</v>
          </cell>
          <cell r="Q34">
            <v>45181</v>
          </cell>
          <cell r="R34">
            <v>45199</v>
          </cell>
          <cell r="S34">
            <v>4671348</v>
          </cell>
          <cell r="T34">
            <v>45200</v>
          </cell>
          <cell r="U34">
            <v>45230</v>
          </cell>
          <cell r="W34">
            <v>45231</v>
          </cell>
          <cell r="X34">
            <v>45260</v>
          </cell>
          <cell r="Z34">
            <v>45261</v>
          </cell>
          <cell r="AA34">
            <v>45271</v>
          </cell>
          <cell r="BI34" t="str">
            <v>Facultad de Ciencias de la Salud</v>
          </cell>
          <cell r="BJ34" t="str">
            <v>LUZ MIRYAM TOBÓN BORRERO</v>
          </cell>
          <cell r="BK34" t="str">
            <v>Decana de la Facultad de Ciencias de la Salud</v>
          </cell>
          <cell r="BL34">
            <v>2065</v>
          </cell>
          <cell r="BM34">
            <v>45181.695972222224</v>
          </cell>
          <cell r="BN34">
            <v>22796179</v>
          </cell>
          <cell r="BO34">
            <v>5330</v>
          </cell>
          <cell r="BP34">
            <v>45181</v>
          </cell>
          <cell r="BQ34">
            <v>14014044</v>
          </cell>
          <cell r="CS34" t="str">
            <v>1. Apoyar los procesos de búsqueda, recopilación y sistematización de la información que se requiere dentro de los diez factores del proceso de autoevaluación. 2. Apoyar la valoración y análisis de la información obtenida de los públicos de interés y de los indicadores del programa. 3. Apoyar la construcción de documentos maestros, anexos técnicos y evidencias para procesos de calidad en la educación superior.  4. Apoyar la definición y seguimiento de planes de mejoramiento cuando aplique.</v>
          </cell>
          <cell r="CT34">
            <v>52217451</v>
          </cell>
          <cell r="CU34">
            <v>244</v>
          </cell>
          <cell r="CV34" t="str">
            <v>55200</v>
          </cell>
          <cell r="CY34">
            <v>8560</v>
          </cell>
          <cell r="CZ34" t="str">
            <v>M5</v>
          </cell>
        </row>
        <row r="35">
          <cell r="B35" t="str">
            <v>1219 DE 2023</v>
          </cell>
          <cell r="C35">
            <v>20993446</v>
          </cell>
          <cell r="D35" t="str">
            <v>ELVINIA SANTANA CASTAÑEDA</v>
          </cell>
          <cell r="E35" t="str">
            <v>CONTRATO DE PRESTACIÓN DE SERVICIOS PROFESIONALES</v>
          </cell>
          <cell r="F35" t="str">
            <v xml:space="preserve">PRESTACIÓN DE SERVICIOS PROFESIONALES NECESARIO PARA EL FORTALECIMIENTO DEL PROCESO DE AUTOEVALUACIÓN CON FINES DE RENOVACIÓN DE REGISTRO CALIFICADO Y ACREDITACIÓN DE ALTA CALIDAD EN EL PROGRAMA DE MAESTRÍA EN GESTIÓN AMBIENTAL SOSTENIBLE, EN EL MARCO DEL ASEGURAMIENTO DE LA CALIDAD ACADÉMICA DE LA UNIVERSIDAD DE LOS LLANOS. </v>
          </cell>
          <cell r="G35">
            <v>45202</v>
          </cell>
          <cell r="H35">
            <v>5683473</v>
          </cell>
          <cell r="I35" t="str">
            <v xml:space="preserve">Dos (02) meses y trece (13) días calendario </v>
          </cell>
          <cell r="J35">
            <v>45202</v>
          </cell>
          <cell r="K35">
            <v>45275</v>
          </cell>
          <cell r="L35" t="str">
            <v>NO APLICA</v>
          </cell>
          <cell r="M35" t="str">
            <v>NO APLICA</v>
          </cell>
          <cell r="N35" t="str">
            <v>NO APLICA</v>
          </cell>
          <cell r="O35">
            <v>3</v>
          </cell>
          <cell r="P35">
            <v>2179962</v>
          </cell>
          <cell r="Q35">
            <v>45202</v>
          </cell>
          <cell r="R35">
            <v>45230</v>
          </cell>
          <cell r="S35">
            <v>2335674</v>
          </cell>
          <cell r="T35">
            <v>45231</v>
          </cell>
          <cell r="U35">
            <v>45260</v>
          </cell>
          <cell r="V35">
            <v>1167837</v>
          </cell>
          <cell r="W35">
            <v>45261</v>
          </cell>
          <cell r="X35">
            <v>45275</v>
          </cell>
          <cell r="BI35" t="str">
            <v>Facultad de Ciencias Básicas e Ingeniería</v>
          </cell>
          <cell r="BJ35" t="str">
            <v>CLARA INES CARO CARO</v>
          </cell>
          <cell r="BK35" t="str">
            <v xml:space="preserve">Docente de planta de la Universidad de los Llanos </v>
          </cell>
          <cell r="BL35">
            <v>2194</v>
          </cell>
          <cell r="BM35">
            <v>45195.596585648149</v>
          </cell>
          <cell r="BN35">
            <v>11366947</v>
          </cell>
          <cell r="BO35">
            <v>5755</v>
          </cell>
          <cell r="BP35">
            <v>45202</v>
          </cell>
          <cell r="BQ35">
            <v>5683473</v>
          </cell>
          <cell r="CS35" t="str">
            <v>1. Asesorar la búsqueda, recopilación, sistematización y análisis de la información que se requiere dentro de los primeros cuatro (4) factores del proceso de Autoevaluación – DATA 2019 – 2023. 2. Contribuir con la ejecución de las actividades necesarias para la realización del proceso de autoevaluación de los primeros cuatro (4) factores del programa de Maestría en Gestión Ambiental Sostenible de la Facultad de Ciencias Básicas e Ingeniería, con fines de renovación de la Acreditación en Alta Calidad. 3. Asesorar la construcción del Informe de Autoevaluación y sus respectivos anexos, de los primeros cuatro (4) factores.</v>
          </cell>
          <cell r="CT35">
            <v>20993446</v>
          </cell>
          <cell r="CU35">
            <v>252</v>
          </cell>
          <cell r="CV35" t="str">
            <v>57502</v>
          </cell>
          <cell r="CY35">
            <v>7020</v>
          </cell>
          <cell r="CZ35" t="str">
            <v>M5</v>
          </cell>
        </row>
        <row r="36">
          <cell r="B36" t="str">
            <v>1263 DE 2023</v>
          </cell>
          <cell r="C36">
            <v>1006874611</v>
          </cell>
          <cell r="D36" t="str">
            <v>MARIA CAMILA AVILA RODRIGUEZ</v>
          </cell>
          <cell r="E36" t="str">
            <v>CONTRATO DE PRESTACIÓN DE SERVICIOS DE APOYO A LA GESTIÓN</v>
          </cell>
          <cell r="F36" t="str">
            <v xml:space="preserve">PRESTACIÓN DE SERVICIOS DE APOYO A LA GESTIÓN COMO AUXILIAR DE INVESTIGACIÓN PARA EL FORTALECIMIENTO DEL PROYECTO DE INVESTIGACIÓN “ANÁLISIS DE LA ESTRUCTURA GENÉTICA MITOCONDRIAL DE LA TORTUGA SABANERA (PODOCNEMIS VOGLI) COMO CONTRIBUCIÓN PARA SU CONSERVACIÓN”, DE LA FACULTAD DE CIENCIAS BÁSICAS E INGENIERÍAS, AVALADO POR EL CONSEJO INSTITUCIONAL DE INVESTIGACIONES, CONFORME A LA FICHA BPUNI VIAC 06 1010 2022 “FORTALECIMIENTO DE LAS CAPACIDADES CIENTÍFICAS, TECNOLÓGICAS Y DE INNOVACIÓN PARA LA GENERACIÓN Y USO DEL CONOCIMIENTO EN LA UNIVERSIDAD DE LOS LLANOS – ACTUALIZACIÓN II”. </v>
          </cell>
          <cell r="G36">
            <v>45239</v>
          </cell>
          <cell r="H36">
            <v>2400000</v>
          </cell>
          <cell r="I36" t="str">
            <v>Un (01) mes calendario</v>
          </cell>
          <cell r="J36">
            <v>45239</v>
          </cell>
          <cell r="K36">
            <v>45268</v>
          </cell>
          <cell r="L36" t="str">
            <v>NO APLICA</v>
          </cell>
          <cell r="M36" t="str">
            <v>NO APLICA</v>
          </cell>
          <cell r="N36" t="str">
            <v>NO APLICA</v>
          </cell>
          <cell r="O36">
            <v>2</v>
          </cell>
          <cell r="P36">
            <v>1760000</v>
          </cell>
          <cell r="Q36">
            <v>45239</v>
          </cell>
          <cell r="R36">
            <v>45260</v>
          </cell>
          <cell r="S36">
            <v>640000</v>
          </cell>
          <cell r="T36">
            <v>45261</v>
          </cell>
          <cell r="U36">
            <v>45268</v>
          </cell>
          <cell r="BI36" t="str">
            <v xml:space="preserve">Dirección General de Investigaciones  </v>
          </cell>
          <cell r="BJ36" t="str">
            <v>JOSE ARIEL RODRIGUEZ PULIDO</v>
          </cell>
          <cell r="BK36" t="str">
            <v>Docente de Planta de la Universidad de los Llanos</v>
          </cell>
          <cell r="BL36">
            <v>2078</v>
          </cell>
          <cell r="BM36">
            <v>45183.588217592594</v>
          </cell>
          <cell r="BN36">
            <v>4800000</v>
          </cell>
          <cell r="BO36">
            <v>6222</v>
          </cell>
          <cell r="BP36">
            <v>45239.66777777778</v>
          </cell>
          <cell r="BQ36">
            <v>2400000</v>
          </cell>
          <cell r="CS36" t="str">
            <v>1. Colaborar en el diseño de primers, estandarización del protocolo de amplificación.  2. Contribuir en el procesamiento de las muestras. 3. Brindar apoyo en el análisis de datos. 4. Prestar apoyo en la elaboración de ponencias y artículo científico.</v>
          </cell>
          <cell r="CT36">
            <v>1006874611</v>
          </cell>
          <cell r="CU36">
            <v>465</v>
          </cell>
          <cell r="CV36" t="str">
            <v>52009</v>
          </cell>
          <cell r="CY36">
            <v>7490</v>
          </cell>
          <cell r="CZ36" t="str">
            <v>M6</v>
          </cell>
        </row>
        <row r="37">
          <cell r="B37" t="str">
            <v>1264 DE 2023</v>
          </cell>
          <cell r="C37">
            <v>1003688667</v>
          </cell>
          <cell r="D37" t="str">
            <v>DIANA MARCELA LOZANO NARANJO</v>
          </cell>
          <cell r="E37" t="str">
            <v>CONTRATO DE PRESTACIÓN DE SERVICIOS DE APOYO A LA GESTIÓN</v>
          </cell>
          <cell r="F37" t="str">
            <v>PRESTACIÓN DE SERVICIOS DE APOYO A LA GESTIÓN COMO AUXILIAR DE INVESTIGACIÓN PARA EL FORTALECIMIENTO DEL PROYECTO DE INVESTIGACIÓN “ANÁLISIS DE LA ESTRUCTURA GENÉTICA MITOCONDRIAL DE LA TORTUGA SABANERA (PODOCNEMIS VOGLI) COMO CONTRIBUCIÓN PARA SU CONSERVACIÓN”, DE LA FACULTAD DE CIENCIAS BÁSICAS E INGENIERÍAS, AVALADO POR EL CONSEJO INSTITUCIONAL DE INVESTIGACIONES, CONFORME A LA FICHA BPUNI VIAC 06 1010 2022 “FORTALECIMIENTO DE LAS CAPACIDADES CIENTÍFICAS, TECNOLÓGICAS Y DE INNOVACIÓN PARA LA GENERACIÓN Y USO DEL CONOCIMIENTO EN LA UNIVERSIDAD DE LOS LLANOS – ACTUALIZACIÓN II”.</v>
          </cell>
          <cell r="G37">
            <v>45239</v>
          </cell>
          <cell r="H37">
            <v>2400000</v>
          </cell>
          <cell r="I37" t="str">
            <v>Un (01) mes calendario</v>
          </cell>
          <cell r="J37">
            <v>45239</v>
          </cell>
          <cell r="K37">
            <v>45268</v>
          </cell>
          <cell r="L37" t="str">
            <v>NO APLICA</v>
          </cell>
          <cell r="M37" t="str">
            <v>NO APLICA</v>
          </cell>
          <cell r="N37" t="str">
            <v>NO APLICA</v>
          </cell>
          <cell r="O37">
            <v>2</v>
          </cell>
          <cell r="P37">
            <v>1760000</v>
          </cell>
          <cell r="Q37">
            <v>45239</v>
          </cell>
          <cell r="R37">
            <v>45260</v>
          </cell>
          <cell r="S37">
            <v>640000</v>
          </cell>
          <cell r="T37">
            <v>45261</v>
          </cell>
          <cell r="U37">
            <v>45268</v>
          </cell>
          <cell r="BI37" t="str">
            <v xml:space="preserve">Dirección General de Investigaciones  </v>
          </cell>
          <cell r="BJ37" t="str">
            <v>JOSE ARIEL RODRIGUEZ PULIDO</v>
          </cell>
          <cell r="BK37" t="str">
            <v>Docente de Planta de la Universidad de los Llanos</v>
          </cell>
          <cell r="BL37">
            <v>2078</v>
          </cell>
          <cell r="BM37">
            <v>45183.588217592594</v>
          </cell>
          <cell r="BN37">
            <v>4800000</v>
          </cell>
          <cell r="BO37">
            <v>6223</v>
          </cell>
          <cell r="BP37">
            <v>45239.668877314813</v>
          </cell>
          <cell r="BQ37">
            <v>2400000</v>
          </cell>
          <cell r="CS37" t="str">
            <v xml:space="preserve">1. Colaborar en la colecta y procesamiento de las muestras. 2. Brindar apoyo en el análisis de datos. 3. Prestar apoyo en la elaboración de ponencia y artículo científico. </v>
          </cell>
          <cell r="CT37">
            <v>1003688667</v>
          </cell>
          <cell r="CU37">
            <v>465</v>
          </cell>
          <cell r="CV37" t="str">
            <v>52009</v>
          </cell>
          <cell r="CY37">
            <v>7490</v>
          </cell>
          <cell r="CZ37" t="str">
            <v>M6</v>
          </cell>
        </row>
        <row r="38">
          <cell r="B38" t="str">
            <v>1277 DE 2023</v>
          </cell>
          <cell r="C38">
            <v>1006827482</v>
          </cell>
          <cell r="D38" t="str">
            <v>LUISA FERNANDA DUQUE GUTIERREZ</v>
          </cell>
          <cell r="E38" t="str">
            <v>CONTRATO DE PRESTACIÓN DE SERVICIOS DE APOYO A LA GESTIÓN</v>
          </cell>
          <cell r="F38" t="str">
            <v>PRESTACIÓN DE SERVICIOS DE APOYO A LA GESTIÓN NECESARIOS PARA EL FORTALECIMIENTO DEL PROYECTO DE INVESTIGACIÓN “ESTUDIO SOBRE INSPECCIÓN Y DIAGNÓSTICO DE LESIONES COMPATIBLES CON TUBERCULOSIS Y POLISEROSITIS EN BÚFALOS DE AGUA (BUBALUS BUBALIS) EN LA PLANTA DE BENEFICIO ANIMAL FRIOGAN S.A. EN VILLAVICENCIO - META”, DE LA FACULTAD DE CIENCIAS AGROPECUARIAS Y RECURSOS NATURALES, AVALADO POR EL CONSEJO INSTITUCIONAL DE INVESTIGACIONES, CONFORME A LA FICHA BPUNI VIAC 06 1010 2022 “FORTALECIMIENTO DE LAS CAPACIDADES CIENTÍFICAS, TECNOLÓGICAS Y DE INNOVACIÓN PARA LA GENERACIÓN Y USO DEL CONOCIMIENTO EN LA UNIVERSIDAD DE LOS LLANOS ACTUALIZACIÓN II”.</v>
          </cell>
          <cell r="G38">
            <v>45246</v>
          </cell>
          <cell r="H38">
            <v>1200000</v>
          </cell>
          <cell r="I38" t="str">
            <v>Un (01) mes calendario</v>
          </cell>
          <cell r="J38">
            <v>45246</v>
          </cell>
          <cell r="K38">
            <v>45275</v>
          </cell>
          <cell r="L38" t="str">
            <v>NO APLICA</v>
          </cell>
          <cell r="M38" t="str">
            <v>NO APLICA</v>
          </cell>
          <cell r="N38" t="str">
            <v>NO APLICA</v>
          </cell>
          <cell r="O38">
            <v>2</v>
          </cell>
          <cell r="P38">
            <v>600000</v>
          </cell>
          <cell r="Q38">
            <v>45246</v>
          </cell>
          <cell r="R38">
            <v>45260</v>
          </cell>
          <cell r="S38">
            <v>600000</v>
          </cell>
          <cell r="T38">
            <v>45261</v>
          </cell>
          <cell r="U38">
            <v>45275</v>
          </cell>
          <cell r="BI38" t="str">
            <v xml:space="preserve">Dirección General de Investigaciones  </v>
          </cell>
          <cell r="BJ38" t="str">
            <v>PEDRO RENE ESLAVA MOCHA</v>
          </cell>
          <cell r="BK38" t="str">
            <v>Docente de planta de la Universidad de los Llanos</v>
          </cell>
          <cell r="BL38">
            <v>2122</v>
          </cell>
          <cell r="BM38">
            <v>45188.653645833336</v>
          </cell>
          <cell r="BN38">
            <v>2920000</v>
          </cell>
          <cell r="BO38">
            <v>6318</v>
          </cell>
          <cell r="BP38">
            <v>45246.428587962961</v>
          </cell>
          <cell r="BQ38">
            <v>1200000</v>
          </cell>
          <cell r="CS38" t="str">
            <v>1. Brindar acompañamiento en la toma de muestras de tejidos de canales de búfalo en la planta de beneficio. 2. Contribuir en el embalaje de las muestras de tejidos en cavas de icopor. 3. Apoyar en el traslado de las muestras al servicio de transporte hacia Bogotá.</v>
          </cell>
          <cell r="CT38">
            <v>1006827482</v>
          </cell>
          <cell r="CU38">
            <v>465</v>
          </cell>
          <cell r="CV38" t="str">
            <v>52009</v>
          </cell>
          <cell r="CY38">
            <v>8299</v>
          </cell>
          <cell r="CZ38" t="str">
            <v>M6</v>
          </cell>
        </row>
        <row r="39">
          <cell r="B39" t="str">
            <v>0662 DE 2023</v>
          </cell>
          <cell r="C39">
            <v>1234791971</v>
          </cell>
          <cell r="D39" t="str">
            <v>LEIDY TATIANA ALFONSO VILLADA</v>
          </cell>
          <cell r="E39" t="str">
            <v>CONTRATO DE PRESTACIÓN DE SERVICIOS PROFESIONALES</v>
          </cell>
          <cell r="F39" t="str">
            <v>PRESTACIÓN DE SERVICIOS PROFESIONALES NECESARIO PARA EL FORTALECIMIENTO DE LOS PROCESOS DE GESTIÓN JURÍDICA DE LA OFICINA ASESORA JURÍDICA DE LA UNIVERSIDAD DE LOS LLANOS.</v>
          </cell>
          <cell r="G39">
            <v>45078</v>
          </cell>
          <cell r="H39">
            <v>16116151</v>
          </cell>
          <cell r="I39" t="str">
            <v>Seis (06) meses y veintisiete (27) días calendario</v>
          </cell>
          <cell r="J39">
            <v>45078</v>
          </cell>
          <cell r="K39">
            <v>45287</v>
          </cell>
          <cell r="L39" t="str">
            <v>NO APLICA</v>
          </cell>
          <cell r="M39" t="str">
            <v>NO APLICA</v>
          </cell>
          <cell r="N39" t="str">
            <v>NO APLICA</v>
          </cell>
          <cell r="O39">
            <v>8</v>
          </cell>
          <cell r="P39">
            <v>2335674</v>
          </cell>
          <cell r="Q39">
            <v>45078</v>
          </cell>
          <cell r="R39">
            <v>45107</v>
          </cell>
          <cell r="S39">
            <v>2335674</v>
          </cell>
          <cell r="T39">
            <v>45108</v>
          </cell>
          <cell r="U39">
            <v>45138</v>
          </cell>
          <cell r="V39">
            <v>2335674</v>
          </cell>
          <cell r="W39">
            <v>45139</v>
          </cell>
          <cell r="X39">
            <v>45169</v>
          </cell>
          <cell r="Y39">
            <v>2335674</v>
          </cell>
          <cell r="Z39">
            <v>45170</v>
          </cell>
          <cell r="AA39">
            <v>45199</v>
          </cell>
          <cell r="AB39">
            <v>2335674</v>
          </cell>
          <cell r="AC39">
            <v>45200</v>
          </cell>
          <cell r="AD39">
            <v>45230</v>
          </cell>
          <cell r="AE39">
            <v>2335674</v>
          </cell>
          <cell r="AF39">
            <v>45231</v>
          </cell>
          <cell r="AG39">
            <v>45260</v>
          </cell>
          <cell r="AH39">
            <v>2102106.6</v>
          </cell>
          <cell r="AI39">
            <v>45261</v>
          </cell>
          <cell r="AJ39">
            <v>45287</v>
          </cell>
          <cell r="AK39">
            <v>1401404</v>
          </cell>
          <cell r="AL39">
            <v>45288</v>
          </cell>
          <cell r="AM39">
            <v>45305</v>
          </cell>
          <cell r="BI39" t="str">
            <v>Oficina Asesora Jurídica</v>
          </cell>
          <cell r="BJ39" t="str">
            <v>ZULITH ANDREA ROMERO MARTIN</v>
          </cell>
          <cell r="BK39" t="str">
            <v>Asesora Jurídica</v>
          </cell>
          <cell r="BL39">
            <v>1310</v>
          </cell>
          <cell r="BM39">
            <v>45078.627118055556</v>
          </cell>
          <cell r="BN39">
            <v>17867907</v>
          </cell>
          <cell r="BO39">
            <v>2792</v>
          </cell>
          <cell r="BP39">
            <v>45078</v>
          </cell>
          <cell r="BQ39">
            <v>16116151</v>
          </cell>
          <cell r="BR39" t="str">
            <v>1</v>
          </cell>
          <cell r="BS39">
            <v>45259</v>
          </cell>
          <cell r="BT39">
            <v>45288</v>
          </cell>
          <cell r="BU39">
            <v>45305</v>
          </cell>
          <cell r="BV39" t="str">
            <v xml:space="preserve">Dieciocho (18) días calendario </v>
          </cell>
          <cell r="BW39" t="str">
            <v>Siete (07) meses y quince (15) días calendario</v>
          </cell>
          <cell r="BX39">
            <v>1</v>
          </cell>
          <cell r="BY39">
            <v>45259</v>
          </cell>
          <cell r="BZ39">
            <v>1401404</v>
          </cell>
          <cell r="CA39">
            <v>2901</v>
          </cell>
          <cell r="CB39">
            <v>45259</v>
          </cell>
          <cell r="CC39">
            <v>132169843</v>
          </cell>
          <cell r="CD39">
            <v>7066</v>
          </cell>
          <cell r="CE39">
            <v>45259</v>
          </cell>
          <cell r="CF39">
            <v>1401404</v>
          </cell>
          <cell r="CP39">
            <v>45305</v>
          </cell>
          <cell r="CS39" t="str">
            <v>1. Apoyar la proyección de respuestas a las consultas o peticiones de índole jurídica elevadas por las diferentes dependencias de la universidad, por particulares o entidades públicas dirigidas a la Universidad a la oficina y/o a aquellas designadas por el señor rector, conforme a las directrices impartida por el Asesor de la Oficina Asesora Jurídica y la normatividad propia del asunto. 2. Contribuir en la proyección de conceptos jurídicos cuando se requiera. 3. Apoyar la revisión y elaboración de Actos Administrativos y circulares que le sean asignadas, según su naturaleza. 4. Prestar apoyo en asesorías jurídicas cuando le sean requeridas por el Asesor de la Oficina Asesora Jurídica. 5. Coadyuvar en la revisión, verificación y cumplimiento de la documentación requerida para la vinculación por contrato de prestación de servicios, perteneciente a los Convenios y/o proyectos suscritos con la Universidad de los Llanos. 6. Revisar y viabilizar las minutas de contratos de prestación de servicios y todos los actos que modifiquen los contratos iniciales. 7. Proyectar las minutas de los contratos de prestación de servicios suscritos con la universidad de los Llanos. 8. Brindar apoyo en la revisión de los valores de los compromisos presupuestales de los contratos y adiciones de prestación de servicios e informar por correo electrónico los ajustes requeridos. 9. Proyectar las minutas de prórroga y/o adición de los contratos de prestación de servicios suscritos con la universidad de los Llanos. 10. Proyectar las actas de suspensión y reinicio, actas aclaratorias, actas modificatorias, actas de cesión de contrato, liquidación o terminación bilaterales por mutuo acuerdo y demás actos administrativos que surjan dentro de la etapa contractual y poscontractual de los contratos de prestación de servicios. 11. Contribuir en la elaboración de los formatos para pago que contenga la información de los contratos de prestación de servicios y las novedades que se devengan dentro de la etapa contractual y poscontractual, verificando que se han cargados en la página de la Universidad de los Llanos. 12. Contribuir en la elaboración de la Matriz Sicof, con la información de los contratos de prestación de servicios y las novedades que surjan dentro de la etapa contractual y poscontractual, para llevar a cabo el proceso de cargue de pago masivo e individual en la plataforma SICOF ERP (Sistema Integrado de Información De Control Fiscal). 13. Brindar reporte mensual de los contratos y las novedades que surjan dentro del proceso, para la proyección de informes y procedimientos que sean requeridos por los entes de control y diferentes dependencias de la Universidad. 14. Brindar reporte mensual de las fechas de liquidación de los contratos de prestación de servicios, para dar cumplimiento al informe de SIRECI (Sistema de Rendición Electrónica de la Cuenta e Informes). 15.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16. Contribuir en la elaboración de los formatos de código de contratación y verificar que se han cargado en la página de la Universidad de los Llanos. 17. Brindar apoyo en el análisis y diseño de formatos que se requieran para el buen funcionamiento de proceso de contratación. 18. Coadyuvar en la proyección de respuestas a las solicitudes de los órganos de control. 19. Contribuir con la proyección de actos administrativos o respuestas a los recursos que sean interpuestos contra los mismos y que se pasen al conocimiento de la oficina.  20. Brindar apoyo en la publicación de contratos de prestación de servicios y demás documentos del proceso contractual en el Sistema Electrónico de Contratación Publica SECOP II.  21. Prestar apoyo a los procesos de defensa judicial de la Universidad de los Llanos.</v>
          </cell>
          <cell r="CT39">
            <v>1234791971</v>
          </cell>
          <cell r="CU39">
            <v>436</v>
          </cell>
          <cell r="CV39" t="str">
            <v>210</v>
          </cell>
          <cell r="CW39">
            <v>504</v>
          </cell>
          <cell r="CX39" t="str">
            <v>210</v>
          </cell>
          <cell r="CY39">
            <v>8299</v>
          </cell>
          <cell r="CZ39" t="str">
            <v>M6</v>
          </cell>
        </row>
        <row r="40">
          <cell r="B40" t="str">
            <v>0712 DE 2023</v>
          </cell>
          <cell r="C40">
            <v>35263186</v>
          </cell>
          <cell r="D40" t="str">
            <v xml:space="preserve">NURY CONSUELO ALVAREZ </v>
          </cell>
          <cell r="E40" t="str">
            <v>CONTRATO DE PRESTACIÓN DE SERVICIOS PROFESIONALES</v>
          </cell>
          <cell r="F40" t="str">
            <v>PRESTACIÓN DE SERVICIOS PROFESIONALES NECESARIO PARA EL FORTALECIMIENTO DE LOS PROCESOS ADMINISTRATIVOS DE LA OFICINA DE ADMISIONES, REGISTRO Y CONTROL ACADÉMICO DE LA UNIVERSIDAD DE LOS LLANOS.</v>
          </cell>
          <cell r="G40">
            <v>45125</v>
          </cell>
          <cell r="H40">
            <v>17439701</v>
          </cell>
          <cell r="I40" t="str">
            <v>Cinco (05) meses y diez (10) días calendario</v>
          </cell>
          <cell r="J40">
            <v>45125</v>
          </cell>
          <cell r="K40">
            <v>45287</v>
          </cell>
          <cell r="L40" t="str">
            <v>NO APLICA</v>
          </cell>
          <cell r="M40" t="str">
            <v>NO APLICA</v>
          </cell>
          <cell r="N40" t="str">
            <v>NO APLICA</v>
          </cell>
          <cell r="O40">
            <v>7</v>
          </cell>
          <cell r="P40">
            <v>1416976</v>
          </cell>
          <cell r="Q40">
            <v>45125</v>
          </cell>
          <cell r="R40">
            <v>45138</v>
          </cell>
          <cell r="S40">
            <v>3269944</v>
          </cell>
          <cell r="T40">
            <v>45139</v>
          </cell>
          <cell r="U40">
            <v>45169</v>
          </cell>
          <cell r="V40">
            <v>3269944</v>
          </cell>
          <cell r="W40">
            <v>45170</v>
          </cell>
          <cell r="X40">
            <v>45199</v>
          </cell>
          <cell r="Y40">
            <v>3269944</v>
          </cell>
          <cell r="Z40">
            <v>45200</v>
          </cell>
          <cell r="AA40">
            <v>45230</v>
          </cell>
          <cell r="AB40">
            <v>3269944</v>
          </cell>
          <cell r="AC40">
            <v>45231</v>
          </cell>
          <cell r="AD40">
            <v>45260</v>
          </cell>
          <cell r="AE40">
            <v>2942949</v>
          </cell>
          <cell r="AF40">
            <v>45261</v>
          </cell>
          <cell r="AG40">
            <v>45287</v>
          </cell>
          <cell r="AH40">
            <v>1961966</v>
          </cell>
          <cell r="AI40">
            <v>45288</v>
          </cell>
          <cell r="AJ40">
            <v>45305</v>
          </cell>
          <cell r="BI40" t="str">
            <v>Oficina de Admisiones, Registro y Control Académico</v>
          </cell>
          <cell r="BJ40" t="str">
            <v>JEISSON ANTONIO RODRIGUEZ NEIRA</v>
          </cell>
          <cell r="BK40" t="str">
            <v>Jefe de Oficina</v>
          </cell>
          <cell r="BL40">
            <v>1646</v>
          </cell>
          <cell r="BM40">
            <v>45122</v>
          </cell>
          <cell r="BN40">
            <v>3162464808</v>
          </cell>
          <cell r="BO40">
            <v>3770</v>
          </cell>
          <cell r="BP40">
            <v>45125</v>
          </cell>
          <cell r="BQ40">
            <v>17439701</v>
          </cell>
          <cell r="BR40">
            <v>1</v>
          </cell>
          <cell r="BS40">
            <v>45259</v>
          </cell>
          <cell r="BT40">
            <v>45288</v>
          </cell>
          <cell r="BU40">
            <v>45305</v>
          </cell>
          <cell r="BV40" t="str">
            <v xml:space="preserve">Dieciocho (18) días calendario </v>
          </cell>
          <cell r="BW40" t="str">
            <v>Cinco (05) meses y veintiocho (28) días calendario</v>
          </cell>
          <cell r="BX40">
            <v>1</v>
          </cell>
          <cell r="BY40">
            <v>45259</v>
          </cell>
          <cell r="BZ40">
            <v>1961966</v>
          </cell>
          <cell r="CA40">
            <v>2901</v>
          </cell>
          <cell r="CB40">
            <v>45259</v>
          </cell>
          <cell r="CC40">
            <v>132169843</v>
          </cell>
          <cell r="CD40">
            <v>7005</v>
          </cell>
          <cell r="CE40">
            <v>45259</v>
          </cell>
          <cell r="CF40">
            <v>1961966</v>
          </cell>
          <cell r="CP40">
            <v>45305</v>
          </cell>
          <cell r="CS40" t="str">
            <v>1. Apoyar la revisión, registro y ajuste del sistema de información institucional para su correspondiente adaptación a los procesos de admisión, matricula, inscripción de cursos, retiro de estudiantes, registro de notas, cancelación de cursos y/o cancelación de semestre de los programas académicos de pregrado de conformidad con la normatividad vigente.  2. Colaborar con la elaboración de informes estadísticos solicitados a la Oficina de Admisiones Registro y Control Académico. 3. Apoyar en la ejecución de los procesos financieros para la generación de recibos de matrícula a estudiantes nuevos y antiguos a través del sistema de información institucional, previa aplicación de exoneración de pago de matrícula, retiro de estudiantes que presentaron bajo rendimiento, ajuste de tarifas y fechas de matrícula según el calendario académico establecido, el Acuerdo Superior 008 de 2020 y demás normatividad relacionada. 4. Apoyar y asesorar los requerimientos e inquietudes de los aspirantes, admitidos y estudiantes con respecto a su situación académica de acuerdo a la normatividad vigente. 5. Apoyar en la revisión de los soportes de inscripción de aspirantes para admisión especial, contribuyendo con la validación con los organismos pertinentes. 6. Apoyar en la publicación de la oferta académica de los programas de pregrado en el sitio web institucional y gestión de difusión masiva con el área de Comunicaciones. 7. Prestar apoyo en la elaboración de instructivos e infogramas con respecto a los procesos de inscripción, admisión y matricula en coordinación con el área de Comunicaciones. 8. Prestar apoyo en las jornadas de inducción a los estudiantes nuevos, brindando las directrices sobre el proceso de matrícula, reintegros, exoneración de pagos de matrícula, y demás temas establecidos en el Reglamento Estudiantil. 9. Colaborar con el registro de resultados de pruebas ICFES SABER 11 en el sistema de información institucional SIAU a través de los archivos obtenidos de la plataforma PRISMA del ICFES. 10. Prestar apoyo en los requerimientos solicitados para la acreditación de programas y acreditación institucional. 11. Apoyar en la actualización de procedimientos y formatos publicados en el Sistema Ingresado de Gestión (SIG) conforme a las modificaciones o ajustes que se realicen. 12. Prestar apoyo en los cambios o distribución grupos de cursos a estudiantes, conforme lo autorizado por las direcciones de programa. 13. Prestar apoyo en la elaboración de reportes para la expedición de pólizas estudiantiles. 14. Coordinar junto con el Jefe de Admisiones propuestas de creación, actualización de procedimientos y/o normas de pregrado conforme a los avances tecnológicos o ajustes de normatividad nacional o institucional.</v>
          </cell>
          <cell r="CT40">
            <v>35263186</v>
          </cell>
          <cell r="CU40">
            <v>504</v>
          </cell>
          <cell r="CV40" t="str">
            <v>603</v>
          </cell>
          <cell r="CW40">
            <v>504</v>
          </cell>
          <cell r="CX40" t="str">
            <v>603</v>
          </cell>
          <cell r="CY40">
            <v>7110</v>
          </cell>
          <cell r="CZ40" t="str">
            <v>M5</v>
          </cell>
        </row>
        <row r="41">
          <cell r="B41" t="str">
            <v>0715 DE 2023</v>
          </cell>
          <cell r="C41">
            <v>1121832460</v>
          </cell>
          <cell r="D41" t="str">
            <v>CARLOS ROBINSON CELIS REINOSO</v>
          </cell>
          <cell r="E41" t="str">
            <v>CONTRATO DE PRESTACIÓN DE SERVICIOS DE APOYO A LA GESTIÓN</v>
          </cell>
          <cell r="F41" t="str">
            <v>PRESTACIÓN DE SERVICIOS DE APOYO A LA GESTIÓN NECESARIO PARA EL FORTALECIMIENTO DE LOS PROCESOS OPERATIVOS Y ADMINISTRATIVOS DE LA OFICINA DE ADMISIONES, REGISTRO Y CONTROL ACADÉMICO DE LA UNIVERSIDAD DE LOS LLANOS.</v>
          </cell>
          <cell r="G41">
            <v>45125</v>
          </cell>
          <cell r="H41">
            <v>10946524</v>
          </cell>
          <cell r="I41" t="str">
            <v>Cuatro (04) meses y veintiocho (28) días calendario</v>
          </cell>
          <cell r="J41">
            <v>45125</v>
          </cell>
          <cell r="K41">
            <v>45275</v>
          </cell>
          <cell r="L41" t="str">
            <v>NO APLICA</v>
          </cell>
          <cell r="M41" t="str">
            <v>NO APLICA</v>
          </cell>
          <cell r="N41" t="str">
            <v>NO APLICA</v>
          </cell>
          <cell r="O41">
            <v>8</v>
          </cell>
          <cell r="P41">
            <v>961519</v>
          </cell>
          <cell r="Q41">
            <v>45125</v>
          </cell>
          <cell r="R41">
            <v>45138</v>
          </cell>
          <cell r="S41">
            <v>2218890</v>
          </cell>
          <cell r="T41">
            <v>45139</v>
          </cell>
          <cell r="U41">
            <v>45169</v>
          </cell>
          <cell r="V41">
            <v>2218890</v>
          </cell>
          <cell r="W41">
            <v>45170</v>
          </cell>
          <cell r="X41">
            <v>45199</v>
          </cell>
          <cell r="Y41">
            <v>2218890</v>
          </cell>
          <cell r="Z41">
            <v>45200</v>
          </cell>
          <cell r="AA41">
            <v>45230</v>
          </cell>
          <cell r="AB41">
            <v>2218890</v>
          </cell>
          <cell r="AC41">
            <v>45231</v>
          </cell>
          <cell r="AD41">
            <v>45260</v>
          </cell>
          <cell r="AE41">
            <v>1109445</v>
          </cell>
          <cell r="AF41">
            <v>45261</v>
          </cell>
          <cell r="AG41">
            <v>45275</v>
          </cell>
          <cell r="AH41">
            <v>887556</v>
          </cell>
          <cell r="AI41">
            <v>45276</v>
          </cell>
          <cell r="AJ41">
            <v>45287</v>
          </cell>
          <cell r="AK41">
            <v>1331334</v>
          </cell>
          <cell r="AL41">
            <v>45288</v>
          </cell>
          <cell r="AM41">
            <v>45305</v>
          </cell>
          <cell r="BI41" t="str">
            <v>Oficina de Admisiones, Registro y Control Académico</v>
          </cell>
          <cell r="BJ41" t="str">
            <v>JEISSON ANTONIO RODRIGUEZ NEIRA</v>
          </cell>
          <cell r="BK41" t="str">
            <v>Jefe de Oficina</v>
          </cell>
          <cell r="BL41">
            <v>1646</v>
          </cell>
          <cell r="BM41">
            <v>45122</v>
          </cell>
          <cell r="BN41">
            <v>3162464808</v>
          </cell>
          <cell r="BO41">
            <v>3849</v>
          </cell>
          <cell r="BP41">
            <v>45125</v>
          </cell>
          <cell r="BQ41">
            <v>10946524</v>
          </cell>
          <cell r="BR41">
            <v>1</v>
          </cell>
          <cell r="BS41">
            <v>45259</v>
          </cell>
          <cell r="BT41">
            <v>45276</v>
          </cell>
          <cell r="BU41">
            <v>45305</v>
          </cell>
          <cell r="BV41" t="str">
            <v>Treinta (30) días calendario</v>
          </cell>
          <cell r="BW41" t="str">
            <v>Cinco (05) meses y veintiocho (28) días calendario</v>
          </cell>
          <cell r="BX41">
            <v>1</v>
          </cell>
          <cell r="BY41">
            <v>45259</v>
          </cell>
          <cell r="BZ41">
            <v>2218890</v>
          </cell>
          <cell r="CA41">
            <v>2901</v>
          </cell>
          <cell r="CB41">
            <v>45259</v>
          </cell>
          <cell r="CC41">
            <v>132169843</v>
          </cell>
          <cell r="CD41">
            <v>7037</v>
          </cell>
          <cell r="CE41">
            <v>45259</v>
          </cell>
          <cell r="CF41">
            <v>2218890</v>
          </cell>
          <cell r="CP41">
            <v>45305</v>
          </cell>
          <cell r="CS41" t="str">
            <v>1. Apoyar la revisión, registro y ajuste del sistema de información institucional para su correspondiente adaptación a los procesos de admisión, matrícula, inscripción de cursos, retiro de estudiantes, registro de notas, cancelación de cursos y/o cancelación de semestre de los programas académicos de pregrado de conformidad con la normatividad vigente. 2. Contribuir con la entrega de requerimientos al Área de Sistemas para la optimización funcional y visual de las interfaces del sistema de información y de los reportes generados automáticamente por el mismo (constancias, listas de asistencia, certificados de notas, entre otros). 3. Colaborar con la elaboración de informes estadísticos avanzados de programas académicos de pregrado y reportes del Sistema Nacional de Instituciones de Educación Superior (SNIES) en los formatos requeridos para Aspirantes, Admitidos, Estudiantes de Primer curso, Estudiantes Matriculados. 4. Coadyuvar en la elaboración y cargue semestral del Reporte de Matricula, el Reporte de Permanencia y desempeño requeridos por el Departamento para la Prosperidad Social (DPS), en los formatos establecidos. 5. Apoyar en la ejecución de los procesos financieros para la generación de recibos de matrícula a estudiantes nuevos y antiguos a través del sistema de información institucional, previa aplicación de exoneración de pago de matrícula, retiro de estudiantes que presentaron bajo rendimiento, asignación de multas académicas, ajuste de tarifas y fechas de matrícula según el calendario académico establecido y el Acuerdo Superior 008 de 2020 y demás normatividad relacionada. 6. Apoyar y asesorar el proceso de selección y admisión de los aspirantes inscritos a programas de Pregrado en coordinación con el Jefe de Oficina de Admisiones, Registro y Control Académico. 7. Prestar apoyo en las jornadas de inducción a los estudiantes nuevos, brindando las directrices sobre el proceso de matrícula, reintegros, exoneración de pagos de matrícula, y demás temas establecidos en el Reglamento Estudiantil. 8. Apoyar en la verificación con los entes y herramientas pertinentes a los aspirantes inscritos en categoría especial, para confirmar su condición. 9. Apoyar y asesorar los requerimientos e inquietudes de los aspirantes, admitidos, estudiantes y comunidad en general con respecto a su situación académica de acuerdo a la normatividad vigente. 10. Contribuir con los reportes de indicadores institucionales establecidos por el SIG.</v>
          </cell>
          <cell r="CT41">
            <v>1121832460.5</v>
          </cell>
          <cell r="CU41">
            <v>504</v>
          </cell>
          <cell r="CV41" t="str">
            <v>603</v>
          </cell>
          <cell r="CW41">
            <v>504</v>
          </cell>
          <cell r="CX41" t="str">
            <v>603</v>
          </cell>
          <cell r="CY41">
            <v>8299</v>
          </cell>
          <cell r="CZ41" t="str">
            <v>M6</v>
          </cell>
        </row>
        <row r="42">
          <cell r="B42" t="str">
            <v>0717 DE 2023</v>
          </cell>
          <cell r="C42">
            <v>1121838496</v>
          </cell>
          <cell r="D42" t="str">
            <v xml:space="preserve">DARWIN SCHLEYDEN GUTIERREZ CASALLAS </v>
          </cell>
          <cell r="E42" t="str">
            <v>CONTRATO DE PRESTACIÓN DE SERVICIOS PROFESIONALES</v>
          </cell>
          <cell r="F42" t="str">
            <v>PRESTACIÓN DE SERVICIOS PROFESIONALES NECESARIO PARA EL FORTALECIMIENTO DE LOS PROCESOS DE LA SECCIÓN DE ALMACÉN DE LA UNIVERSIDAD DE LOS LLANOS.</v>
          </cell>
          <cell r="G42">
            <v>45125</v>
          </cell>
          <cell r="H42">
            <v>14948315</v>
          </cell>
          <cell r="I42" t="str">
            <v>Cinco (05) meses y diez (10) días calendario</v>
          </cell>
          <cell r="J42">
            <v>45125</v>
          </cell>
          <cell r="K42">
            <v>45287</v>
          </cell>
          <cell r="L42" t="str">
            <v>NO APLICA</v>
          </cell>
          <cell r="M42" t="str">
            <v>NO APLICA</v>
          </cell>
          <cell r="N42" t="str">
            <v>NO APLICA</v>
          </cell>
          <cell r="O42">
            <v>7</v>
          </cell>
          <cell r="P42">
            <v>1214551</v>
          </cell>
          <cell r="Q42">
            <v>45125</v>
          </cell>
          <cell r="R42">
            <v>45138</v>
          </cell>
          <cell r="S42">
            <v>2802809</v>
          </cell>
          <cell r="T42">
            <v>45139</v>
          </cell>
          <cell r="U42">
            <v>45169</v>
          </cell>
          <cell r="V42">
            <v>2802809</v>
          </cell>
          <cell r="W42">
            <v>45170</v>
          </cell>
          <cell r="X42">
            <v>45199</v>
          </cell>
          <cell r="Y42">
            <v>2802809</v>
          </cell>
          <cell r="Z42">
            <v>45200</v>
          </cell>
          <cell r="AA42">
            <v>45230</v>
          </cell>
          <cell r="AB42">
            <v>2802809</v>
          </cell>
          <cell r="AC42">
            <v>45231</v>
          </cell>
          <cell r="AD42">
            <v>45260</v>
          </cell>
          <cell r="AE42">
            <v>2522528</v>
          </cell>
          <cell r="AF42">
            <v>45261</v>
          </cell>
          <cell r="AG42">
            <v>45287</v>
          </cell>
          <cell r="AH42">
            <v>1681685</v>
          </cell>
          <cell r="AI42">
            <v>45288</v>
          </cell>
          <cell r="AJ42">
            <v>45305</v>
          </cell>
          <cell r="BI42" t="str">
            <v>Sección de Almacén</v>
          </cell>
          <cell r="BJ42" t="str">
            <v>GLORIA INÉS HERRERA SARMIENTO</v>
          </cell>
          <cell r="BK42" t="str">
            <v>Jefe de Oficina</v>
          </cell>
          <cell r="BL42">
            <v>1646</v>
          </cell>
          <cell r="BM42">
            <v>45122</v>
          </cell>
          <cell r="BN42">
            <v>3162464808</v>
          </cell>
          <cell r="BO42">
            <v>3853</v>
          </cell>
          <cell r="BP42">
            <v>45125</v>
          </cell>
          <cell r="BQ42">
            <v>14948315</v>
          </cell>
          <cell r="BR42">
            <v>1</v>
          </cell>
          <cell r="BS42">
            <v>45259</v>
          </cell>
          <cell r="BT42">
            <v>45288</v>
          </cell>
          <cell r="BU42">
            <v>45305</v>
          </cell>
          <cell r="BV42" t="str">
            <v xml:space="preserve">Dieciocho (18) días calendario </v>
          </cell>
          <cell r="BW42" t="str">
            <v>Cinco (05) meses y veintiocho (28) días calendario</v>
          </cell>
          <cell r="BX42">
            <v>1</v>
          </cell>
          <cell r="BY42">
            <v>45259</v>
          </cell>
          <cell r="BZ42">
            <v>1681685</v>
          </cell>
          <cell r="CA42">
            <v>2901</v>
          </cell>
          <cell r="CB42">
            <v>45259</v>
          </cell>
          <cell r="CC42">
            <v>132169843</v>
          </cell>
          <cell r="CD42">
            <v>7038</v>
          </cell>
          <cell r="CE42">
            <v>45259</v>
          </cell>
          <cell r="CF42">
            <v>1681685</v>
          </cell>
          <cell r="CP42">
            <v>45305</v>
          </cell>
          <cell r="CS42" t="str">
            <v>1. Contribuir en la elaboración y actualización de la información referente con: mapa de riesgos indicadores, plan de mejoramiento, procedimientos y formatos. 2. Colaborar en la verificación de saldos kárdex de las diferentes bodegas. 3. Apoyar la elaboración de informes inherentes a la Sección de Almacén: informes de gestión o de acción, informe análisis movimiento de Almacén, Informes para acreditación institucional y cualquier otro informe que se requiera.  4. Prestar apoyo en identificación de mejoras del programa SICOF del módulo de compras. 5. Apoyar el proceso de las salidas y entradas de materiales y suministros. 6. Apoyar en el desarrollo del procedimiento de bajas directas. 7. Colaborar en realizar seguimiento, control y ajuste de saldos de los grupos según movimiento de Almacén desde la articulación del nuevo sistema hasta la fecha. 8. Apoyar en el proceso de reclasificación de activos. 9. Colaborar en el seguimiento y ajustes en la transición de la codificación de CUIPO al programa SICOF del módulo de compras.</v>
          </cell>
          <cell r="CT42">
            <v>1121838496.7</v>
          </cell>
          <cell r="CU42">
            <v>504</v>
          </cell>
          <cell r="CV42" t="str">
            <v>416</v>
          </cell>
          <cell r="CW42">
            <v>504</v>
          </cell>
          <cell r="CX42" t="str">
            <v>416</v>
          </cell>
          <cell r="CY42">
            <v>7490</v>
          </cell>
          <cell r="CZ42" t="str">
            <v>M6</v>
          </cell>
        </row>
        <row r="43">
          <cell r="B43" t="str">
            <v>0719 DE 2023</v>
          </cell>
          <cell r="C43">
            <v>1121918871</v>
          </cell>
          <cell r="D43" t="str">
            <v xml:space="preserve">LISA DANIELA CHIRIVI ROMERO </v>
          </cell>
          <cell r="E43" t="str">
            <v>CONTRATO DE PRESTACIÓN DE SERVICIOS DE APOYO A LA GESTIÓN</v>
          </cell>
          <cell r="F43" t="str">
            <v>PRESTACIÓN DE SERVICIOS DE APOYO A LA GESTIÓN NECESARIO PARA EL FORTALECIMIENTO DE LOS PROCESOS ADMINISTRATIVOS DE LA SECCIÓN DE ALMACÉN DE LA UNIVERSIDAD DE LOS LLANOS.</v>
          </cell>
          <cell r="G43">
            <v>45125</v>
          </cell>
          <cell r="H43">
            <v>9794265</v>
          </cell>
          <cell r="I43" t="str">
            <v>Cuatro (04) meses y veintiocho (28) días calendario</v>
          </cell>
          <cell r="J43">
            <v>45125</v>
          </cell>
          <cell r="K43">
            <v>45275</v>
          </cell>
          <cell r="L43" t="str">
            <v>NO APLICA</v>
          </cell>
          <cell r="M43" t="str">
            <v>NO APLICA</v>
          </cell>
          <cell r="N43" t="str">
            <v>NO APLICA</v>
          </cell>
          <cell r="O43">
            <v>8</v>
          </cell>
          <cell r="P43">
            <v>860307</v>
          </cell>
          <cell r="Q43">
            <v>45125</v>
          </cell>
          <cell r="R43">
            <v>45138</v>
          </cell>
          <cell r="S43">
            <v>1985324</v>
          </cell>
          <cell r="T43">
            <v>45139</v>
          </cell>
          <cell r="U43">
            <v>45169</v>
          </cell>
          <cell r="V43">
            <v>1985324</v>
          </cell>
          <cell r="W43">
            <v>45170</v>
          </cell>
          <cell r="X43">
            <v>45199</v>
          </cell>
          <cell r="Y43">
            <v>1985324</v>
          </cell>
          <cell r="Z43">
            <v>45200</v>
          </cell>
          <cell r="AA43">
            <v>45230</v>
          </cell>
          <cell r="AB43">
            <v>1985324</v>
          </cell>
          <cell r="AC43">
            <v>45231</v>
          </cell>
          <cell r="AD43">
            <v>45260</v>
          </cell>
          <cell r="AE43">
            <v>992662</v>
          </cell>
          <cell r="AF43">
            <v>45261</v>
          </cell>
          <cell r="AG43">
            <v>45275</v>
          </cell>
          <cell r="AH43">
            <v>794130</v>
          </cell>
          <cell r="AI43">
            <v>45276</v>
          </cell>
          <cell r="AJ43">
            <v>45287</v>
          </cell>
          <cell r="AK43">
            <v>1191194</v>
          </cell>
          <cell r="AL43">
            <v>45288</v>
          </cell>
          <cell r="AM43">
            <v>45305</v>
          </cell>
          <cell r="BI43" t="str">
            <v>Sección de Almacén</v>
          </cell>
          <cell r="BJ43" t="str">
            <v>GLORIA INÉS HERRERA SARMIENTO</v>
          </cell>
          <cell r="BK43" t="str">
            <v>Jefe de Oficina</v>
          </cell>
          <cell r="BL43">
            <v>1646</v>
          </cell>
          <cell r="BM43">
            <v>45122</v>
          </cell>
          <cell r="BN43">
            <v>3162464808</v>
          </cell>
          <cell r="BO43">
            <v>3894</v>
          </cell>
          <cell r="BP43">
            <v>45125</v>
          </cell>
          <cell r="BQ43">
            <v>9794265</v>
          </cell>
          <cell r="BR43">
            <v>1</v>
          </cell>
          <cell r="BS43">
            <v>45259</v>
          </cell>
          <cell r="BT43">
            <v>45276</v>
          </cell>
          <cell r="BU43">
            <v>45305</v>
          </cell>
          <cell r="BV43" t="str">
            <v>Treinta (30) días calendario</v>
          </cell>
          <cell r="BW43" t="str">
            <v>Cinco (05) meses y veintiocho (28) días calendario</v>
          </cell>
          <cell r="BX43">
            <v>1</v>
          </cell>
          <cell r="BY43">
            <v>45259</v>
          </cell>
          <cell r="BZ43">
            <v>1985324</v>
          </cell>
          <cell r="CA43">
            <v>2901</v>
          </cell>
          <cell r="CB43">
            <v>45259</v>
          </cell>
          <cell r="CC43">
            <v>132169843</v>
          </cell>
          <cell r="CD43">
            <v>7058</v>
          </cell>
          <cell r="CE43">
            <v>45259</v>
          </cell>
          <cell r="CF43">
            <v>1985324</v>
          </cell>
          <cell r="CP43">
            <v>45305</v>
          </cell>
          <cell r="CS43" t="str">
            <v>1. Apoyar en la generación de los listados de inventarios por dependencia, donde se detalla código de identificación, nombres, marcas, series y valores.  2. Colaborar en el envío de los listados de inventarios a los responsables de inventarios para su pre verificación. 3. Ayudar a concretar cita para la verificación del inventario. 4. Apoyar en la realización de visita para identificar que los bienes que se encuentren en el inventario concuerden físicamente en la dependencia. 5. Prestar apoyo en la remarcación de los elementos, cuando sea el caso. 6. Colaborar en la generación de los listados de faltantes, cuando sea el caso. 7. Apoyar en la alimentación de la matriz elementos pendientes por identificar, estableciendo ubicación de los mismos. 8. Apoyar el procedimiento de reintegro o de traslado cuando se presenten dichas novedades. 9. Apoyar en el seguimiento de recuperación de faltantes y generar el listado depurado. 10. Prestar apoyo para registrar firma de conformidad y de verificación. 11. Colaborar en el seguimiento y notificación a la Oficina Asesora de Control Interno Disciplinario, si fuere el caso, de incumplimiento por parte de los responsables sobre las novedades notificadas. 12. Apoyar en la recolección de firmas en documentos de traslados o reintegros. 13. Prestar apoyo para alimentar el cronograma de inventarios. 14. Apoyar cuando se requiera, con el archivo de los documentos generados en la realización de inventarios, traslados, reintegros y bajas. 15. Colaborar en la elaboración del borrador del memorando de faltantes en responsables.</v>
          </cell>
          <cell r="CT43">
            <v>1121918871</v>
          </cell>
          <cell r="CU43">
            <v>504</v>
          </cell>
          <cell r="CV43" t="str">
            <v>416</v>
          </cell>
          <cell r="CW43">
            <v>504</v>
          </cell>
          <cell r="CX43" t="str">
            <v>416</v>
          </cell>
          <cell r="CY43">
            <v>8299</v>
          </cell>
          <cell r="CZ43" t="str">
            <v>M6</v>
          </cell>
        </row>
        <row r="44">
          <cell r="B44" t="str">
            <v>0722 DE 2023</v>
          </cell>
          <cell r="C44">
            <v>52821671</v>
          </cell>
          <cell r="D44" t="str">
            <v>BREY DIDIANA AMADO</v>
          </cell>
          <cell r="E44" t="str">
            <v>CONTRATO DE PRESTACIÓN DE SERVICIOS DE APOYO A LA GESTIÓN</v>
          </cell>
          <cell r="F44" t="str">
            <v>PRESTACIÓN DE SERVICIOS DE APOYO A LA GESTIÓN NECESARIO PARA EL FORTALECIMIENTO DE LOS PROCESOS ADMINISTRATIVOS DE LA SECCIÓN DE ALMACÉN DE LA UNIVERSIDAD DE LOS LLANOS.</v>
          </cell>
          <cell r="G44">
            <v>45125</v>
          </cell>
          <cell r="H44">
            <v>9794264</v>
          </cell>
          <cell r="I44" t="str">
            <v>Cuatro (04) meses y veintiocho (28) días calendario</v>
          </cell>
          <cell r="J44">
            <v>45125</v>
          </cell>
          <cell r="K44">
            <v>45275</v>
          </cell>
          <cell r="L44" t="str">
            <v>NO APLICA</v>
          </cell>
          <cell r="M44" t="str">
            <v>NO APLICA</v>
          </cell>
          <cell r="N44" t="str">
            <v>NO APLICA</v>
          </cell>
          <cell r="O44">
            <v>8</v>
          </cell>
          <cell r="P44">
            <v>860307</v>
          </cell>
          <cell r="Q44">
            <v>45125</v>
          </cell>
          <cell r="R44">
            <v>45138</v>
          </cell>
          <cell r="S44">
            <v>1985324</v>
          </cell>
          <cell r="T44">
            <v>45139</v>
          </cell>
          <cell r="U44">
            <v>45169</v>
          </cell>
          <cell r="V44">
            <v>1985324</v>
          </cell>
          <cell r="W44">
            <v>45170</v>
          </cell>
          <cell r="X44">
            <v>45199</v>
          </cell>
          <cell r="Y44">
            <v>1985324</v>
          </cell>
          <cell r="Z44">
            <v>45200</v>
          </cell>
          <cell r="AA44">
            <v>45230</v>
          </cell>
          <cell r="AB44">
            <v>1985324</v>
          </cell>
          <cell r="AC44">
            <v>45231</v>
          </cell>
          <cell r="AD44">
            <v>45260</v>
          </cell>
          <cell r="AE44">
            <v>992661</v>
          </cell>
          <cell r="AF44">
            <v>45261</v>
          </cell>
          <cell r="AG44">
            <v>45275</v>
          </cell>
          <cell r="AH44">
            <v>794130</v>
          </cell>
          <cell r="AI44">
            <v>45276</v>
          </cell>
          <cell r="AJ44">
            <v>45287</v>
          </cell>
          <cell r="AK44">
            <v>1191194</v>
          </cell>
          <cell r="AL44">
            <v>45288</v>
          </cell>
          <cell r="AM44">
            <v>45305</v>
          </cell>
          <cell r="BI44" t="str">
            <v>Sección de Almacén</v>
          </cell>
          <cell r="BJ44" t="str">
            <v>GLORIA INÉS HERRERA SARMIENTO</v>
          </cell>
          <cell r="BK44" t="str">
            <v>Jefe de Oficina</v>
          </cell>
          <cell r="BL44">
            <v>1646</v>
          </cell>
          <cell r="BM44">
            <v>45122</v>
          </cell>
          <cell r="BN44">
            <v>3162464808</v>
          </cell>
          <cell r="BO44">
            <v>3803</v>
          </cell>
          <cell r="BP44">
            <v>45125</v>
          </cell>
          <cell r="BQ44">
            <v>9794264</v>
          </cell>
          <cell r="BR44">
            <v>1</v>
          </cell>
          <cell r="BS44">
            <v>45259</v>
          </cell>
          <cell r="BT44">
            <v>45276</v>
          </cell>
          <cell r="BU44">
            <v>45305</v>
          </cell>
          <cell r="BV44" t="str">
            <v>Treinta (30) días calendario</v>
          </cell>
          <cell r="BW44" t="str">
            <v>Cinco (05) meses y veintiocho (28) días calendario</v>
          </cell>
          <cell r="BX44">
            <v>1</v>
          </cell>
          <cell r="BY44">
            <v>45259</v>
          </cell>
          <cell r="BZ44">
            <v>1985324</v>
          </cell>
          <cell r="CA44">
            <v>2901</v>
          </cell>
          <cell r="CB44">
            <v>45259</v>
          </cell>
          <cell r="CC44">
            <v>132169843</v>
          </cell>
          <cell r="CD44">
            <v>7018</v>
          </cell>
          <cell r="CE44">
            <v>45259</v>
          </cell>
          <cell r="CF44">
            <v>1985324</v>
          </cell>
          <cell r="CP44">
            <v>45305</v>
          </cell>
          <cell r="CS44" t="str">
            <v>1. Apoyar en la generación de los listados de inventarios por dependencia, donde se detalla código de identificación, nombres, marcas, series y valores.  2. Colaborar en el envío de los listados de inventarios a los responsables de inventarios para su pre verificación. 3. Ayudar a concretar cita para la verificación del inventario. 4. Apoyar en la realización de visita para identificar que los bienes que se encuentren en el inventario concuerden físicamente en la dependencia. 5. Prestar apoyo en la remarcación de los elementos, cuando sea el caso. 6. Colaborar en la generación de los listados de faltantes, cuando sea el caso. 7. Apoyar en la alimentación de la matriz elementos pendientes por identificar, estableciendo ubicación de los mismos. 8. Apoyar el procedimiento de reintegro o de traslado cuando se presenten dichas novedades. 9. Apoyar en el seguimiento de recuperación de faltantes y generar el listado depurado. 10. Prestar apoyo para registrar firma de conformidad y de verificación. 11. Colaborar en el seguimiento y notificación a la Oficina Asesora de Control Interno Disciplinario, si fuere el caso, de incumplimiento por parte de los responsables sobre las novedades notificadas. 12. Apoyar en la recolección de firmas en documentos de traslados o reintegros. 13. Prestar apoyo para alimentar el cronograma de inventarios. 14. Apoyar cuando se requiera, con el archivo de los documentos generados en la realización de inventarios, traslados, reintegros y bajas. 15. Colaborar en la elaboración del borrador del memorando de faltantes en responsables.</v>
          </cell>
          <cell r="CT44">
            <v>52821671</v>
          </cell>
          <cell r="CU44">
            <v>504</v>
          </cell>
          <cell r="CV44" t="str">
            <v>416</v>
          </cell>
          <cell r="CW44">
            <v>504</v>
          </cell>
          <cell r="CX44" t="str">
            <v>416</v>
          </cell>
          <cell r="CY44">
            <v>8299</v>
          </cell>
          <cell r="CZ44" t="str">
            <v>M6</v>
          </cell>
        </row>
        <row r="45">
          <cell r="B45" t="str">
            <v>0733 DE 2023</v>
          </cell>
          <cell r="C45">
            <v>1122121514</v>
          </cell>
          <cell r="D45" t="str">
            <v>JENNY PAOLA TORRES RIVAS</v>
          </cell>
          <cell r="E45" t="str">
            <v>CONTRATO DE PRESTACIÓN DE SERVICIOS PROFESIONALES</v>
          </cell>
          <cell r="F45" t="str">
            <v>PRESTACIÓN DE SERVICIOS PROFESIONALES NECESARIO PARA EL FORTALECIMIENTO DE LOS PROCESOS DE COORDINACIÓN DEL ÁREA DE PROMOCIÓN SOCIOECONÓMICA DE LA DIVISIÓN DE BIENESTAR UNIVERSITARIO DE LA UNIVERSIDAD DE LOS LLANOS.</v>
          </cell>
          <cell r="G45">
            <v>45125</v>
          </cell>
          <cell r="H45">
            <v>17439701</v>
          </cell>
          <cell r="I45" t="str">
            <v>Cinco (05) meses y diez (10) días calendario</v>
          </cell>
          <cell r="J45">
            <v>45125</v>
          </cell>
          <cell r="K45">
            <v>45287</v>
          </cell>
          <cell r="L45" t="str">
            <v>NO APLICA</v>
          </cell>
          <cell r="M45" t="str">
            <v>NO APLICA</v>
          </cell>
          <cell r="N45" t="str">
            <v>NO APLICA</v>
          </cell>
          <cell r="O45">
            <v>7</v>
          </cell>
          <cell r="P45">
            <v>1416976</v>
          </cell>
          <cell r="Q45">
            <v>45125</v>
          </cell>
          <cell r="R45">
            <v>45138</v>
          </cell>
          <cell r="S45">
            <v>3269944</v>
          </cell>
          <cell r="T45">
            <v>45139</v>
          </cell>
          <cell r="U45">
            <v>45169</v>
          </cell>
          <cell r="V45">
            <v>3269944</v>
          </cell>
          <cell r="W45">
            <v>45170</v>
          </cell>
          <cell r="X45">
            <v>45199</v>
          </cell>
          <cell r="Y45">
            <v>3269944</v>
          </cell>
          <cell r="Z45">
            <v>45200</v>
          </cell>
          <cell r="AA45">
            <v>45230</v>
          </cell>
          <cell r="AB45">
            <v>3269944</v>
          </cell>
          <cell r="AC45">
            <v>45231</v>
          </cell>
          <cell r="AD45">
            <v>45260</v>
          </cell>
          <cell r="AE45">
            <v>2942949</v>
          </cell>
          <cell r="AF45">
            <v>45261</v>
          </cell>
          <cell r="AG45">
            <v>45287</v>
          </cell>
          <cell r="AH45">
            <v>1961966</v>
          </cell>
          <cell r="AI45">
            <v>45288</v>
          </cell>
          <cell r="AJ45">
            <v>45305</v>
          </cell>
          <cell r="BI45" t="str">
            <v>División de Bienestar Universitario</v>
          </cell>
          <cell r="BJ45" t="str">
            <v>JHON FREYD MONROY RODRIGUEZ</v>
          </cell>
          <cell r="BK45" t="str">
            <v>Jefe de Oficina</v>
          </cell>
          <cell r="BL45">
            <v>1646</v>
          </cell>
          <cell r="BM45">
            <v>45122</v>
          </cell>
          <cell r="BN45">
            <v>3162464808</v>
          </cell>
          <cell r="BO45">
            <v>3907</v>
          </cell>
          <cell r="BP45">
            <v>45125</v>
          </cell>
          <cell r="BQ45">
            <v>17439701</v>
          </cell>
          <cell r="BR45">
            <v>1</v>
          </cell>
          <cell r="BS45">
            <v>45259</v>
          </cell>
          <cell r="BT45">
            <v>45288</v>
          </cell>
          <cell r="BU45">
            <v>45305</v>
          </cell>
          <cell r="BV45" t="str">
            <v xml:space="preserve">Dieciocho (18) días calendario </v>
          </cell>
          <cell r="BW45" t="str">
            <v>Cinco (05) meses y veintiocho (28) días calendario</v>
          </cell>
          <cell r="BX45">
            <v>1</v>
          </cell>
          <cell r="BY45">
            <v>45259</v>
          </cell>
          <cell r="BZ45">
            <v>1961966</v>
          </cell>
          <cell r="CA45">
            <v>2901</v>
          </cell>
          <cell r="CB45">
            <v>45259</v>
          </cell>
          <cell r="CC45">
            <v>132169843</v>
          </cell>
          <cell r="CD45">
            <v>7063</v>
          </cell>
          <cell r="CE45">
            <v>45259</v>
          </cell>
          <cell r="CF45">
            <v>1961966</v>
          </cell>
          <cell r="CP45">
            <v>45305</v>
          </cell>
          <cell r="CS45"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Brindar apoyo a la jefatura de Bienestar en los eventos institucionales que se realicen y sean liderados o apoyados por la Dirección de Bienestar Institucional.</v>
          </cell>
          <cell r="CT45">
            <v>1122121514</v>
          </cell>
          <cell r="CU45">
            <v>504</v>
          </cell>
          <cell r="CV45" t="str">
            <v>441</v>
          </cell>
          <cell r="CW45">
            <v>504</v>
          </cell>
          <cell r="CX45" t="str">
            <v>441</v>
          </cell>
          <cell r="CY45">
            <v>7220</v>
          </cell>
          <cell r="CZ45" t="str">
            <v>M6</v>
          </cell>
        </row>
        <row r="46">
          <cell r="B46" t="str">
            <v>0734 DE 2023</v>
          </cell>
          <cell r="C46">
            <v>1121873518</v>
          </cell>
          <cell r="D46" t="str">
            <v>LINA PAOLA ROJAS ROJAS</v>
          </cell>
          <cell r="E46" t="str">
            <v>CONTRATO DE PRESTACIÓN DE SERVICIOS PROFESIONALES</v>
          </cell>
          <cell r="F46" t="str">
            <v>PRESTACIÓN DE SERVICIOS PROFESIONALES NECESARIO PARA EL FORTALECIMIENTO DE LOS PROCESOS DE COORDINACIÓN DEL ÁREA DE LA SALUD DE LA DIVISIÓN DE BIENESTAR UNIVERSITARIO DE LA UNIVERSIDAD DE LOS LLANOS.</v>
          </cell>
          <cell r="G46">
            <v>45125</v>
          </cell>
          <cell r="H46">
            <v>17439701</v>
          </cell>
          <cell r="I46" t="str">
            <v>Cinco (05) meses y diez (10) días calendario</v>
          </cell>
          <cell r="J46">
            <v>45125</v>
          </cell>
          <cell r="K46">
            <v>45287</v>
          </cell>
          <cell r="L46" t="str">
            <v>NO APLICA</v>
          </cell>
          <cell r="M46" t="str">
            <v>NO APLICA</v>
          </cell>
          <cell r="N46" t="str">
            <v>NO APLICA</v>
          </cell>
          <cell r="O46">
            <v>7</v>
          </cell>
          <cell r="P46">
            <v>1416976</v>
          </cell>
          <cell r="Q46">
            <v>45125</v>
          </cell>
          <cell r="R46">
            <v>45138</v>
          </cell>
          <cell r="S46">
            <v>3269944</v>
          </cell>
          <cell r="T46">
            <v>45139</v>
          </cell>
          <cell r="U46">
            <v>45169</v>
          </cell>
          <cell r="V46">
            <v>3269944</v>
          </cell>
          <cell r="W46">
            <v>45170</v>
          </cell>
          <cell r="X46">
            <v>45199</v>
          </cell>
          <cell r="Y46">
            <v>3269944</v>
          </cell>
          <cell r="Z46">
            <v>45200</v>
          </cell>
          <cell r="AA46">
            <v>45230</v>
          </cell>
          <cell r="AB46">
            <v>3269944</v>
          </cell>
          <cell r="AC46">
            <v>45231</v>
          </cell>
          <cell r="AD46">
            <v>45260</v>
          </cell>
          <cell r="AE46">
            <v>2942949</v>
          </cell>
          <cell r="AF46">
            <v>45261</v>
          </cell>
          <cell r="AG46">
            <v>45287</v>
          </cell>
          <cell r="AH46">
            <v>1961966</v>
          </cell>
          <cell r="AI46">
            <v>45288</v>
          </cell>
          <cell r="AJ46">
            <v>45305</v>
          </cell>
          <cell r="BI46" t="str">
            <v>División de Bienestar Universitario</v>
          </cell>
          <cell r="BJ46" t="str">
            <v>JHON FREYD MONROY RODRIGUEZ</v>
          </cell>
          <cell r="BK46" t="str">
            <v>Jefe de Oficina</v>
          </cell>
          <cell r="BL46">
            <v>1646</v>
          </cell>
          <cell r="BM46">
            <v>45122</v>
          </cell>
          <cell r="BN46">
            <v>3162464808</v>
          </cell>
          <cell r="BO46">
            <v>3873</v>
          </cell>
          <cell r="BP46">
            <v>45125</v>
          </cell>
          <cell r="BQ46">
            <v>17439701</v>
          </cell>
          <cell r="BR46">
            <v>1</v>
          </cell>
          <cell r="BS46">
            <v>45259</v>
          </cell>
          <cell r="BT46">
            <v>45288</v>
          </cell>
          <cell r="BU46">
            <v>45305</v>
          </cell>
          <cell r="BV46" t="str">
            <v xml:space="preserve">Dieciocho (18) días calendario </v>
          </cell>
          <cell r="BW46" t="str">
            <v>Cinco (05) meses y veintiocho (28) días calendario</v>
          </cell>
          <cell r="BX46">
            <v>1</v>
          </cell>
          <cell r="BY46">
            <v>45259</v>
          </cell>
          <cell r="BZ46">
            <v>1961966</v>
          </cell>
          <cell r="CA46">
            <v>2901</v>
          </cell>
          <cell r="CB46">
            <v>45259</v>
          </cell>
          <cell r="CC46">
            <v>132169843</v>
          </cell>
          <cell r="CD46">
            <v>7051</v>
          </cell>
          <cell r="CE46">
            <v>45259</v>
          </cell>
          <cell r="CF46">
            <v>1961966</v>
          </cell>
          <cell r="CP46">
            <v>45305</v>
          </cell>
          <cell r="CS46"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Brindar apoyo a la jefatura de Bienestar en los eventos institucionales que se realicen y sean liderados o apoyados por la Dirección de Bienestar Institucional.</v>
          </cell>
          <cell r="CT46">
            <v>1121873518.9000001</v>
          </cell>
          <cell r="CU46">
            <v>504</v>
          </cell>
          <cell r="CV46" t="str">
            <v>441</v>
          </cell>
          <cell r="CW46">
            <v>504</v>
          </cell>
          <cell r="CX46" t="str">
            <v>441</v>
          </cell>
          <cell r="CY46">
            <v>8692</v>
          </cell>
          <cell r="CZ46" t="str">
            <v>M6</v>
          </cell>
        </row>
        <row r="47">
          <cell r="B47" t="str">
            <v>0738 DE 2023</v>
          </cell>
          <cell r="C47">
            <v>1121830981</v>
          </cell>
          <cell r="D47" t="str">
            <v>LEIDY CAROLINA LEON RUIZ</v>
          </cell>
          <cell r="E47" t="str">
            <v>CONTRATO DE PRESTACIÓN DE SERVICIOS DE APOYO A LA GESTIÓN</v>
          </cell>
          <cell r="F47" t="str">
            <v>PRESTACIÓN DE SERVICIOS DE APOYO A LA GESTIÓN NECESARIO PARA EL DESARROLLO DE LOS DIFERENTES PROCESOS DE PROMOCIÓN Y FOMENTO DE ESTILOS DE VIDA SALUDABLES DEL PROYECTO FICHA BPUNI BU 02 1011 2022 “FORTALECER LAS CONDICIONES DE BIENESTAR Y PERMANENCIA DE LA COMUNIDAD UNIVERSITARIA EN LA UNIVERSIDAD DE LOS LLANOS - ACTUALIZACIÓN II”</v>
          </cell>
          <cell r="G47">
            <v>45125</v>
          </cell>
          <cell r="H47">
            <v>9794265</v>
          </cell>
          <cell r="I47" t="str">
            <v>Cuatro (04) meses y veintiocho (28) días calendario</v>
          </cell>
          <cell r="J47">
            <v>45125</v>
          </cell>
          <cell r="K47">
            <v>45275</v>
          </cell>
          <cell r="L47" t="str">
            <v>NO APLICA</v>
          </cell>
          <cell r="M47" t="str">
            <v>NO APLICA</v>
          </cell>
          <cell r="N47" t="str">
            <v>NO APLICA</v>
          </cell>
          <cell r="O47">
            <v>8</v>
          </cell>
          <cell r="P47">
            <v>860307</v>
          </cell>
          <cell r="Q47">
            <v>45125</v>
          </cell>
          <cell r="R47">
            <v>45138</v>
          </cell>
          <cell r="S47">
            <v>1985324</v>
          </cell>
          <cell r="T47">
            <v>45139</v>
          </cell>
          <cell r="U47">
            <v>45169</v>
          </cell>
          <cell r="V47">
            <v>1985324</v>
          </cell>
          <cell r="W47">
            <v>45170</v>
          </cell>
          <cell r="X47">
            <v>45199</v>
          </cell>
          <cell r="Y47">
            <v>1985324</v>
          </cell>
          <cell r="Z47">
            <v>45200</v>
          </cell>
          <cell r="AA47">
            <v>45230</v>
          </cell>
          <cell r="AB47">
            <v>1985324</v>
          </cell>
          <cell r="AC47">
            <v>45231</v>
          </cell>
          <cell r="AD47">
            <v>45260</v>
          </cell>
          <cell r="AE47">
            <v>992662</v>
          </cell>
          <cell r="AF47">
            <v>45261</v>
          </cell>
          <cell r="AG47">
            <v>45275</v>
          </cell>
          <cell r="AH47">
            <v>794130</v>
          </cell>
          <cell r="AI47">
            <v>45276</v>
          </cell>
          <cell r="AJ47">
            <v>45287</v>
          </cell>
          <cell r="AK47">
            <v>1191194</v>
          </cell>
          <cell r="AL47">
            <v>45288</v>
          </cell>
          <cell r="AM47">
            <v>45305</v>
          </cell>
          <cell r="BI47" t="str">
            <v>División de Bienestar Universitario</v>
          </cell>
          <cell r="BJ47" t="str">
            <v>JHON FREYD MONROY RODRIGUEZ</v>
          </cell>
          <cell r="BK47" t="str">
            <v>Jefe de Oficina</v>
          </cell>
          <cell r="BL47">
            <v>1639</v>
          </cell>
          <cell r="BM47">
            <v>45121</v>
          </cell>
          <cell r="BN47">
            <v>505140258</v>
          </cell>
          <cell r="BO47">
            <v>3686</v>
          </cell>
          <cell r="BP47">
            <v>45125</v>
          </cell>
          <cell r="BQ47">
            <v>9794265</v>
          </cell>
          <cell r="BR47">
            <v>1</v>
          </cell>
          <cell r="BS47">
            <v>45259</v>
          </cell>
          <cell r="BT47">
            <v>45276</v>
          </cell>
          <cell r="BU47">
            <v>45305</v>
          </cell>
          <cell r="BV47" t="str">
            <v>Treinta (30) días calendario</v>
          </cell>
          <cell r="BW47" t="str">
            <v>Cinco (05) meses y veintiocho (28) días calendario</v>
          </cell>
          <cell r="BX47">
            <v>1</v>
          </cell>
          <cell r="BY47">
            <v>45259</v>
          </cell>
          <cell r="BZ47">
            <v>1985324</v>
          </cell>
          <cell r="CA47">
            <v>2901</v>
          </cell>
          <cell r="CB47">
            <v>45259</v>
          </cell>
          <cell r="CC47">
            <v>132169843</v>
          </cell>
          <cell r="CD47">
            <v>7036</v>
          </cell>
          <cell r="CE47">
            <v>45259</v>
          </cell>
          <cell r="CF47">
            <v>1985324</v>
          </cell>
          <cell r="CP47">
            <v>45305</v>
          </cell>
          <cell r="CS47"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47">
            <v>1121830981</v>
          </cell>
          <cell r="CU47">
            <v>453</v>
          </cell>
          <cell r="CV47" t="str">
            <v>44108</v>
          </cell>
          <cell r="CW47">
            <v>504</v>
          </cell>
          <cell r="CX47" t="str">
            <v>441</v>
          </cell>
          <cell r="CY47">
            <v>7490</v>
          </cell>
          <cell r="CZ47" t="str">
            <v>M6</v>
          </cell>
        </row>
        <row r="48">
          <cell r="B48" t="str">
            <v>0739 DE 2023</v>
          </cell>
          <cell r="C48">
            <v>35264344</v>
          </cell>
          <cell r="D48" t="str">
            <v>IRENE PAOLA QUIÑONEZ</v>
          </cell>
          <cell r="E48" t="str">
            <v>CONTRATO DE PRESTACIÓN DE SERVICIOS DE APOYO A LA GESTIÓN</v>
          </cell>
          <cell r="F48" t="str">
            <v>PRESTACIÓN DE SERVICIOS DE APOYO A LA GESTIÓN NECESARIO PARA EL DESARROLLO DE LOS DIFERENTES PROCESOS DE PROMOCIÓN Y FOMENTO DE ESTILOS DE VIDA SALUDABLES DEL PROYECTO FICHA BPUNI BU 02 1011 2022 “FORTALECER LAS CONDICIONES DE BIENESTAR Y PERMANENCIA DE LA COMUNIDAD UNIVERSITARIA EN LA UNIVERSIDAD DE LOS LLANOS - ACTUALIZACIÓN II”</v>
          </cell>
          <cell r="G48">
            <v>45125</v>
          </cell>
          <cell r="H48">
            <v>9794265</v>
          </cell>
          <cell r="I48" t="str">
            <v>Cuatro (04) meses y veintiocho (28) días calendario</v>
          </cell>
          <cell r="J48">
            <v>45125</v>
          </cell>
          <cell r="K48">
            <v>45275</v>
          </cell>
          <cell r="L48" t="str">
            <v>NO APLICA</v>
          </cell>
          <cell r="M48" t="str">
            <v>NO APLICA</v>
          </cell>
          <cell r="N48" t="str">
            <v>NO APLICA</v>
          </cell>
          <cell r="O48">
            <v>8</v>
          </cell>
          <cell r="P48">
            <v>860307</v>
          </cell>
          <cell r="Q48">
            <v>45125</v>
          </cell>
          <cell r="R48">
            <v>45138</v>
          </cell>
          <cell r="S48">
            <v>1985324</v>
          </cell>
          <cell r="T48">
            <v>45139</v>
          </cell>
          <cell r="U48">
            <v>45169</v>
          </cell>
          <cell r="V48">
            <v>1985324</v>
          </cell>
          <cell r="W48">
            <v>45170</v>
          </cell>
          <cell r="X48">
            <v>45199</v>
          </cell>
          <cell r="Y48">
            <v>1985324</v>
          </cell>
          <cell r="Z48">
            <v>45200</v>
          </cell>
          <cell r="AA48">
            <v>45230</v>
          </cell>
          <cell r="AB48">
            <v>1985324</v>
          </cell>
          <cell r="AC48">
            <v>45231</v>
          </cell>
          <cell r="AD48">
            <v>45260</v>
          </cell>
          <cell r="AE48">
            <v>992662</v>
          </cell>
          <cell r="AF48">
            <v>45261</v>
          </cell>
          <cell r="AG48">
            <v>45275</v>
          </cell>
          <cell r="AH48">
            <v>794130</v>
          </cell>
          <cell r="AI48">
            <v>45276</v>
          </cell>
          <cell r="AJ48">
            <v>45287</v>
          </cell>
          <cell r="AK48">
            <v>1191194</v>
          </cell>
          <cell r="AL48">
            <v>45288</v>
          </cell>
          <cell r="AM48">
            <v>45305</v>
          </cell>
          <cell r="BI48" t="str">
            <v>División de Bienestar Universitario</v>
          </cell>
          <cell r="BJ48" t="str">
            <v>JHON FREYD MONROY RODRIGUEZ</v>
          </cell>
          <cell r="BK48" t="str">
            <v>Jefe de Oficina</v>
          </cell>
          <cell r="BL48">
            <v>1639</v>
          </cell>
          <cell r="BM48">
            <v>45121</v>
          </cell>
          <cell r="BN48">
            <v>505140258</v>
          </cell>
          <cell r="BO48">
            <v>3683</v>
          </cell>
          <cell r="BP48">
            <v>45125</v>
          </cell>
          <cell r="BQ48">
            <v>9794265</v>
          </cell>
          <cell r="BR48">
            <v>1</v>
          </cell>
          <cell r="BS48">
            <v>45259</v>
          </cell>
          <cell r="BT48">
            <v>45276</v>
          </cell>
          <cell r="BU48">
            <v>45305</v>
          </cell>
          <cell r="BV48" t="str">
            <v>Treinta (30) días calendario</v>
          </cell>
          <cell r="BW48" t="str">
            <v>Cinco (05) meses y veintiocho (28) días calendario</v>
          </cell>
          <cell r="BX48">
            <v>1</v>
          </cell>
          <cell r="BY48">
            <v>45259</v>
          </cell>
          <cell r="BZ48">
            <v>1985324</v>
          </cell>
          <cell r="CA48">
            <v>2901</v>
          </cell>
          <cell r="CB48">
            <v>45259</v>
          </cell>
          <cell r="CC48">
            <v>132169843</v>
          </cell>
          <cell r="CD48">
            <v>7006</v>
          </cell>
          <cell r="CE48">
            <v>45259</v>
          </cell>
          <cell r="CF48">
            <v>1985324</v>
          </cell>
          <cell r="CP48">
            <v>45305</v>
          </cell>
          <cell r="CS48"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48">
            <v>35264344</v>
          </cell>
          <cell r="CU48">
            <v>453</v>
          </cell>
          <cell r="CV48" t="str">
            <v>44108</v>
          </cell>
          <cell r="CW48">
            <v>504</v>
          </cell>
          <cell r="CX48" t="str">
            <v>441</v>
          </cell>
          <cell r="CY48">
            <v>7490</v>
          </cell>
          <cell r="CZ48" t="str">
            <v>M6</v>
          </cell>
        </row>
        <row r="49">
          <cell r="B49" t="str">
            <v>0754 DE 2023</v>
          </cell>
          <cell r="C49">
            <v>53122303</v>
          </cell>
          <cell r="D49" t="str">
            <v>MIRTA PATRICIA SAYADO VARGAS</v>
          </cell>
          <cell r="E49" t="str">
            <v>CONTRATO DE PRESTACIÓN DE SERVICIOS PROFESIONALES</v>
          </cell>
          <cell r="F49" t="str">
            <v>PRESTACIÓN DE SERVICIOS PROFESIONALES NECESARIO PARA EL FORTALECIMIENTO DE LOS PROCESOS DE LA SECCIÓN DE PRESUPUESTO Y CONTABILIDAD DE LA UNIVERSIDAD DE LOS LLANOS.</v>
          </cell>
          <cell r="G49">
            <v>45125</v>
          </cell>
          <cell r="H49">
            <v>17439701</v>
          </cell>
          <cell r="I49" t="str">
            <v>Cinco (05) meses y diez (10) días calendario</v>
          </cell>
          <cell r="J49">
            <v>45125</v>
          </cell>
          <cell r="K49">
            <v>45287</v>
          </cell>
          <cell r="L49" t="str">
            <v>NO APLICA</v>
          </cell>
          <cell r="M49" t="str">
            <v>NO APLICA</v>
          </cell>
          <cell r="N49" t="str">
            <v>NO APLICA</v>
          </cell>
          <cell r="O49">
            <v>7</v>
          </cell>
          <cell r="P49">
            <v>1416976</v>
          </cell>
          <cell r="Q49">
            <v>45125</v>
          </cell>
          <cell r="R49">
            <v>45138</v>
          </cell>
          <cell r="S49">
            <v>3269944</v>
          </cell>
          <cell r="T49">
            <v>45139</v>
          </cell>
          <cell r="U49">
            <v>45169</v>
          </cell>
          <cell r="V49">
            <v>3269944</v>
          </cell>
          <cell r="W49">
            <v>45170</v>
          </cell>
          <cell r="X49">
            <v>45199</v>
          </cell>
          <cell r="Y49">
            <v>3269944</v>
          </cell>
          <cell r="Z49">
            <v>45200</v>
          </cell>
          <cell r="AA49">
            <v>45230</v>
          </cell>
          <cell r="AB49">
            <v>3269944</v>
          </cell>
          <cell r="AC49">
            <v>45231</v>
          </cell>
          <cell r="AD49">
            <v>45260</v>
          </cell>
          <cell r="AE49">
            <v>2942949</v>
          </cell>
          <cell r="AF49">
            <v>45261</v>
          </cell>
          <cell r="AG49">
            <v>45287</v>
          </cell>
          <cell r="AH49">
            <v>1961966</v>
          </cell>
          <cell r="AI49">
            <v>45288</v>
          </cell>
          <cell r="AJ49">
            <v>45305</v>
          </cell>
          <cell r="BI49" t="str">
            <v xml:space="preserve">Sección de Presupuesto y Contabilidad </v>
          </cell>
          <cell r="BJ49" t="str">
            <v>CRISTIAN EDUARDO GARCIA GARCIA</v>
          </cell>
          <cell r="BK49" t="str">
            <v>Jefe de Oficina</v>
          </cell>
          <cell r="BL49">
            <v>1646</v>
          </cell>
          <cell r="BM49">
            <v>45122</v>
          </cell>
          <cell r="BN49">
            <v>3162464808</v>
          </cell>
          <cell r="BO49">
            <v>3805</v>
          </cell>
          <cell r="BP49">
            <v>45125</v>
          </cell>
          <cell r="BQ49">
            <v>17439701</v>
          </cell>
          <cell r="BR49">
            <v>1</v>
          </cell>
          <cell r="BS49">
            <v>45259</v>
          </cell>
          <cell r="BT49">
            <v>45288</v>
          </cell>
          <cell r="BU49">
            <v>45305</v>
          </cell>
          <cell r="BV49" t="str">
            <v xml:space="preserve">Dieciocho (18) días calendario </v>
          </cell>
          <cell r="BW49" t="str">
            <v>Cinco (05) meses y veintiocho (28) días calendario</v>
          </cell>
          <cell r="BX49">
            <v>1</v>
          </cell>
          <cell r="BY49">
            <v>45259</v>
          </cell>
          <cell r="BZ49">
            <v>1961966</v>
          </cell>
          <cell r="CA49">
            <v>2901</v>
          </cell>
          <cell r="CB49">
            <v>45259</v>
          </cell>
          <cell r="CC49">
            <v>132169843</v>
          </cell>
          <cell r="CD49">
            <v>7020</v>
          </cell>
          <cell r="CE49">
            <v>45259</v>
          </cell>
          <cell r="CF49">
            <v>1961966</v>
          </cell>
          <cell r="CP49">
            <v>45305</v>
          </cell>
          <cell r="CS49" t="str">
            <v>1. Apoyar la revisión de registros contables en el módulo Sistema de Información Contable y Financiera (SICOF). 2. Colaborar con la revisión, impresión y archivo de los libros diarios, mayor y balances y diario columnario. 3. Contribuir en el proceso de depreciación, amortización y provisión de los bienes de la Universidad. 4. Apoyar la revisión e impresión de retención en la fuente mensual para el pago. 5. Apoyar en la parametrización y elaboración de la información exógena. 6. Colaborar en la parametrización de plantillas contables necesarias para la integración de los diferentes módulos con el módulo contable. 7. Apoyar en la revisión y ajuste del informe mensual de movimientos de almacén. 8. Apoyar en la revisión y preparación de los Estados Financieros.</v>
          </cell>
          <cell r="CT49">
            <v>53122303</v>
          </cell>
          <cell r="CU49">
            <v>504</v>
          </cell>
          <cell r="CV49" t="str">
            <v>413</v>
          </cell>
          <cell r="CW49">
            <v>504</v>
          </cell>
          <cell r="CX49" t="str">
            <v>413</v>
          </cell>
          <cell r="CY49">
            <v>6920</v>
          </cell>
          <cell r="CZ49" t="str">
            <v>M5</v>
          </cell>
        </row>
        <row r="50">
          <cell r="B50" t="str">
            <v>0756 DE 2023</v>
          </cell>
          <cell r="C50">
            <v>1121860595</v>
          </cell>
          <cell r="D50" t="str">
            <v>DIANA VANESSA VALENCIA GUERRERO</v>
          </cell>
          <cell r="E50" t="str">
            <v>CONTRATO DE PRESTACIÓN DE SERVICIOS PROFESIONALES</v>
          </cell>
          <cell r="F50" t="str">
            <v>PRESTACIÓN DE SERVICIOS PROFESIONALES NECESARIO PARA EL FORTALECIMIENTO DE LOS PROCESOS DE LA SECCIÓN DE PRESUPUESTO Y CONTABILIDAD DE LA UNIVERSIDAD DE LOS LLANOS.</v>
          </cell>
          <cell r="G50">
            <v>45125</v>
          </cell>
          <cell r="H50">
            <v>14948315</v>
          </cell>
          <cell r="I50" t="str">
            <v>Cinco (05) meses y diez (10) días calendario</v>
          </cell>
          <cell r="J50">
            <v>45125</v>
          </cell>
          <cell r="K50">
            <v>45287</v>
          </cell>
          <cell r="L50" t="str">
            <v>NO APLICA</v>
          </cell>
          <cell r="M50" t="str">
            <v>NO APLICA</v>
          </cell>
          <cell r="N50" t="str">
            <v>NO APLICA</v>
          </cell>
          <cell r="O50">
            <v>7</v>
          </cell>
          <cell r="P50">
            <v>1214551</v>
          </cell>
          <cell r="Q50">
            <v>45125</v>
          </cell>
          <cell r="R50">
            <v>45138</v>
          </cell>
          <cell r="S50">
            <v>2802809</v>
          </cell>
          <cell r="T50">
            <v>45139</v>
          </cell>
          <cell r="U50">
            <v>45169</v>
          </cell>
          <cell r="V50">
            <v>2802809</v>
          </cell>
          <cell r="W50">
            <v>45170</v>
          </cell>
          <cell r="X50">
            <v>45199</v>
          </cell>
          <cell r="Y50">
            <v>2802809</v>
          </cell>
          <cell r="Z50">
            <v>45200</v>
          </cell>
          <cell r="AA50">
            <v>45230</v>
          </cell>
          <cell r="AB50">
            <v>2802809</v>
          </cell>
          <cell r="AC50">
            <v>45231</v>
          </cell>
          <cell r="AD50">
            <v>45260</v>
          </cell>
          <cell r="AE50">
            <v>2522528</v>
          </cell>
          <cell r="AF50">
            <v>45261</v>
          </cell>
          <cell r="AG50">
            <v>45287</v>
          </cell>
          <cell r="AH50">
            <v>1681685</v>
          </cell>
          <cell r="AI50">
            <v>45288</v>
          </cell>
          <cell r="AJ50">
            <v>45305</v>
          </cell>
          <cell r="BI50" t="str">
            <v xml:space="preserve">Sección de Presupuesto y Contabilidad </v>
          </cell>
          <cell r="BJ50" t="str">
            <v>CRISTIAN EDUARDO GARCIA GARCIA</v>
          </cell>
          <cell r="BK50" t="str">
            <v>Jefe de Oficina</v>
          </cell>
          <cell r="BL50">
            <v>1646</v>
          </cell>
          <cell r="BM50">
            <v>45122</v>
          </cell>
          <cell r="BN50">
            <v>3162464808</v>
          </cell>
          <cell r="BO50">
            <v>3870</v>
          </cell>
          <cell r="BP50">
            <v>45125</v>
          </cell>
          <cell r="BQ50">
            <v>14948315</v>
          </cell>
          <cell r="BR50">
            <v>1</v>
          </cell>
          <cell r="BS50">
            <v>45259</v>
          </cell>
          <cell r="BT50">
            <v>45288</v>
          </cell>
          <cell r="BU50">
            <v>45305</v>
          </cell>
          <cell r="BV50" t="str">
            <v xml:space="preserve">Dieciocho (18) días calendario </v>
          </cell>
          <cell r="BW50" t="str">
            <v>Cinco (05) meses y veintiocho (28) días calendario</v>
          </cell>
          <cell r="BX50">
            <v>1</v>
          </cell>
          <cell r="BY50">
            <v>45259</v>
          </cell>
          <cell r="BZ50">
            <v>1681685</v>
          </cell>
          <cell r="CA50">
            <v>2901</v>
          </cell>
          <cell r="CB50">
            <v>45259</v>
          </cell>
          <cell r="CC50">
            <v>132169843</v>
          </cell>
          <cell r="CD50">
            <v>7050</v>
          </cell>
          <cell r="CE50">
            <v>45259</v>
          </cell>
          <cell r="CF50">
            <v>1681685</v>
          </cell>
          <cell r="CP50">
            <v>45305</v>
          </cell>
          <cell r="CS50" t="str">
            <v>1. Colaborar con la parametrización y preparación de la información Exógena. 2. Apoyar la elaboración de conciliaciones bancarias de cuentas corrientes, cuentas de ahorro y cajas menores de la Universidad. 3. Cooperar con la aprobación de la causación de las órdenes de pago en el SICOF. 4. Apoyar en la revisión y conciliación de saldos de cuentas por pagar. 5. Colaborar en la revisión y conciliación del movimiento mensual de almacén.  6. Apoyar en la revisión y conciliación de saldos de cuentas por cobrar. 7. Colaborar en la preparación y consolidación de revelaciones para los estados financieros. 8. Colaborar en la preparación y presentación de informe ante el SNIES. 9. Colaborar en el reporte y actualización de información de activos de la entidad mediante el Sistema de Información de Gestión de Activos (SIGA).</v>
          </cell>
          <cell r="CT50">
            <v>1121860595</v>
          </cell>
          <cell r="CU50">
            <v>504</v>
          </cell>
          <cell r="CV50" t="str">
            <v>413</v>
          </cell>
          <cell r="CW50">
            <v>504</v>
          </cell>
          <cell r="CX50" t="str">
            <v>413</v>
          </cell>
          <cell r="CY50">
            <v>6920</v>
          </cell>
          <cell r="CZ50" t="str">
            <v>M5</v>
          </cell>
        </row>
        <row r="51">
          <cell r="B51" t="str">
            <v>0777 DE 2023</v>
          </cell>
          <cell r="C51">
            <v>86067232</v>
          </cell>
          <cell r="D51" t="str">
            <v>ALEXANDER HERNAN TORRES TINTIN</v>
          </cell>
          <cell r="E51" t="str">
            <v>CONTRATO DE PRESTACIÓN DE SERVICIOS DE APOYO A LA GESTIÓN</v>
          </cell>
          <cell r="F51" t="str">
            <v>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v>
          </cell>
          <cell r="G51">
            <v>45125</v>
          </cell>
          <cell r="H51">
            <v>10588395</v>
          </cell>
          <cell r="I51" t="str">
            <v>Cinco (05) meses y diez (10) días calendario</v>
          </cell>
          <cell r="J51">
            <v>45125</v>
          </cell>
          <cell r="K51">
            <v>45287</v>
          </cell>
          <cell r="L51" t="str">
            <v>NO APLICA</v>
          </cell>
          <cell r="M51" t="str">
            <v>NO APLICA</v>
          </cell>
          <cell r="N51" t="str">
            <v>NO APLICA</v>
          </cell>
          <cell r="O51">
            <v>7</v>
          </cell>
          <cell r="P51">
            <v>860307</v>
          </cell>
          <cell r="Q51">
            <v>45125</v>
          </cell>
          <cell r="R51">
            <v>45138</v>
          </cell>
          <cell r="S51">
            <v>1985324</v>
          </cell>
          <cell r="T51">
            <v>45139</v>
          </cell>
          <cell r="U51">
            <v>45169</v>
          </cell>
          <cell r="V51">
            <v>1985324</v>
          </cell>
          <cell r="W51">
            <v>45170</v>
          </cell>
          <cell r="X51">
            <v>45199</v>
          </cell>
          <cell r="Y51">
            <v>1985324</v>
          </cell>
          <cell r="Z51">
            <v>45200</v>
          </cell>
          <cell r="AA51">
            <v>45230</v>
          </cell>
          <cell r="AB51">
            <v>1985324</v>
          </cell>
          <cell r="AC51">
            <v>45231</v>
          </cell>
          <cell r="AD51">
            <v>45260</v>
          </cell>
          <cell r="AE51">
            <v>1786792</v>
          </cell>
          <cell r="AF51">
            <v>45261</v>
          </cell>
          <cell r="AG51">
            <v>45287</v>
          </cell>
          <cell r="AH51">
            <v>1191194</v>
          </cell>
          <cell r="AI51">
            <v>45288</v>
          </cell>
          <cell r="AJ51">
            <v>45305</v>
          </cell>
          <cell r="BI51" t="str">
            <v>Facultad de Ciencias Agropecuarias y Recursos Naturales</v>
          </cell>
          <cell r="BJ51" t="str">
            <v>CRISTÓBAL LUGO LÓPEZ</v>
          </cell>
          <cell r="BK51" t="str">
            <v>Decano de la Facultad de Ciencias Agropecuarias y Recursos Naturales</v>
          </cell>
          <cell r="BL51">
            <v>1646</v>
          </cell>
          <cell r="BM51">
            <v>45122</v>
          </cell>
          <cell r="BN51">
            <v>3162464808</v>
          </cell>
          <cell r="BO51">
            <v>3822</v>
          </cell>
          <cell r="BP51">
            <v>45125</v>
          </cell>
          <cell r="BQ51">
            <v>10588395</v>
          </cell>
          <cell r="BR51">
            <v>1</v>
          </cell>
          <cell r="BS51">
            <v>45259</v>
          </cell>
          <cell r="BT51">
            <v>45288</v>
          </cell>
          <cell r="BU51">
            <v>45305</v>
          </cell>
          <cell r="BV51" t="str">
            <v xml:space="preserve">Dieciocho (18) días calendario </v>
          </cell>
          <cell r="BW51" t="str">
            <v>Cinco (05) meses y veintiocho (28) días calendario</v>
          </cell>
          <cell r="BX51">
            <v>1</v>
          </cell>
          <cell r="BY51">
            <v>45259</v>
          </cell>
          <cell r="BZ51">
            <v>1191194</v>
          </cell>
          <cell r="CA51">
            <v>2901</v>
          </cell>
          <cell r="CB51">
            <v>45259</v>
          </cell>
          <cell r="CC51">
            <v>132169843</v>
          </cell>
          <cell r="CD51">
            <v>6997</v>
          </cell>
          <cell r="CE51">
            <v>45259</v>
          </cell>
          <cell r="CF51">
            <v>1191194</v>
          </cell>
          <cell r="CP51">
            <v>45305</v>
          </cell>
          <cell r="CS51" t="str">
            <v>1. Contribuir con el manejo locativo y sanitario de la actividad pecuaria desarrollada en la unidad rural. 2. Apoyar a los docentes para la realización de proyectos de aula y de investigación en la unidad rural. 3. Contribuir en el manejo de inventarios de la unidad. 4. Coadyuvar en la atención a los estudiantes de pregrado y posgrado, a los docentes y a los visitantes externos que solicitan servicios de la Unidad Rural. 5. Prestar apoyo en las actividades proyectadas por los programas y el Centro Agrario de Producción. 6. Prestar atención a todos los visitantes de las diferentes entidades que lleguen a la Granja. 7. Contribuir en el desarrollo integral de los programas y proyectos de investigación y transferencia de tecnología, que se ejecuten en el Centro Agrario de Producción. 8. Brindar apoyo en el manejo de animales e instalaciones para las prácticas de los alumnos, así como proyectos de investigación. 9. Apoyar en las actividades de la Unidad Rural con sus conocimientos agropecuarios. 10. Apoyar las actividades realizadas en la Institución para elevar la productividad de la granja.</v>
          </cell>
          <cell r="CT51">
            <v>86067232</v>
          </cell>
          <cell r="CU51">
            <v>27</v>
          </cell>
          <cell r="CV51" t="str">
            <v>54406</v>
          </cell>
          <cell r="CW51">
            <v>27</v>
          </cell>
          <cell r="CX51" t="str">
            <v>54406</v>
          </cell>
          <cell r="CY51">
            <v>4111</v>
          </cell>
          <cell r="CZ51" t="str">
            <v>M5</v>
          </cell>
        </row>
        <row r="52">
          <cell r="B52" t="str">
            <v>0778 DE 2023</v>
          </cell>
          <cell r="C52">
            <v>17267844</v>
          </cell>
          <cell r="D52" t="str">
            <v>JOSE ALEXANDER ZAPATA BELTRAN</v>
          </cell>
          <cell r="E52" t="str">
            <v>CONTRATO DE PRESTACIÓN DE SERVICIOS DE APOYO A LA GESTIÓN</v>
          </cell>
          <cell r="F52" t="str">
            <v>PRESTACIÓN DE SERVICIOS DE APOYO A LA GESTIÓN NECESARIO PARA EL FORTALECIMIENTO DE LOS PROCESOS DE LA ESTACIÓN PISCÍCOLA Y LABORATORIOS DEL INSTITUTO DE ACUICULTURA DE LA FACULTAD DE CIENCIAS AGROPECUARIAS Y RECURSOS NATURALES DE LA UNIVERSIDAD DE LOS LLANOS.</v>
          </cell>
          <cell r="G52">
            <v>45125</v>
          </cell>
          <cell r="H52">
            <v>10588395</v>
          </cell>
          <cell r="I52" t="str">
            <v>Cinco (05) meses y diez (10) días calendario</v>
          </cell>
          <cell r="J52">
            <v>45125</v>
          </cell>
          <cell r="K52">
            <v>45287</v>
          </cell>
          <cell r="L52" t="str">
            <v>NO APLICA</v>
          </cell>
          <cell r="M52" t="str">
            <v>NO APLICA</v>
          </cell>
          <cell r="N52" t="str">
            <v>NO APLICA</v>
          </cell>
          <cell r="O52">
            <v>7</v>
          </cell>
          <cell r="P52">
            <v>860307</v>
          </cell>
          <cell r="Q52">
            <v>45125</v>
          </cell>
          <cell r="R52">
            <v>45138</v>
          </cell>
          <cell r="S52">
            <v>1985324</v>
          </cell>
          <cell r="T52">
            <v>45139</v>
          </cell>
          <cell r="U52">
            <v>45169</v>
          </cell>
          <cell r="V52">
            <v>1985324</v>
          </cell>
          <cell r="W52">
            <v>45170</v>
          </cell>
          <cell r="X52">
            <v>45199</v>
          </cell>
          <cell r="Y52">
            <v>1985324</v>
          </cell>
          <cell r="Z52">
            <v>45200</v>
          </cell>
          <cell r="AA52">
            <v>45230</v>
          </cell>
          <cell r="AB52">
            <v>1985324</v>
          </cell>
          <cell r="AC52">
            <v>45231</v>
          </cell>
          <cell r="AD52">
            <v>45260</v>
          </cell>
          <cell r="AE52">
            <v>1786792</v>
          </cell>
          <cell r="AF52">
            <v>45261</v>
          </cell>
          <cell r="AG52">
            <v>45287</v>
          </cell>
          <cell r="AH52">
            <v>1191194</v>
          </cell>
          <cell r="AI52">
            <v>45288</v>
          </cell>
          <cell r="AJ52">
            <v>45305</v>
          </cell>
          <cell r="BI52" t="str">
            <v>Facultad de Ciencias Agropecuarias y Recursos Naturales</v>
          </cell>
          <cell r="BJ52" t="str">
            <v>CRISTÓBAL LUGO LÓPEZ</v>
          </cell>
          <cell r="BK52" t="str">
            <v>Decano de la Facultad de Ciencias Agropecuarias y Recursos Naturales</v>
          </cell>
          <cell r="BL52">
            <v>1646</v>
          </cell>
          <cell r="BM52">
            <v>45122</v>
          </cell>
          <cell r="BN52">
            <v>3162464808</v>
          </cell>
          <cell r="BO52">
            <v>3754</v>
          </cell>
          <cell r="BP52">
            <v>45125</v>
          </cell>
          <cell r="BQ52">
            <v>10588395</v>
          </cell>
          <cell r="BR52">
            <v>1</v>
          </cell>
          <cell r="BS52">
            <v>45259</v>
          </cell>
          <cell r="BT52">
            <v>45288</v>
          </cell>
          <cell r="BU52">
            <v>45305</v>
          </cell>
          <cell r="BV52" t="str">
            <v xml:space="preserve">Dieciocho (18) días calendario </v>
          </cell>
          <cell r="BW52" t="str">
            <v>Cinco (05) meses y veintiocho (28) días calendario</v>
          </cell>
          <cell r="BX52">
            <v>1</v>
          </cell>
          <cell r="BY52">
            <v>45259</v>
          </cell>
          <cell r="BZ52">
            <v>1191194</v>
          </cell>
          <cell r="CA52">
            <v>2901</v>
          </cell>
          <cell r="CB52">
            <v>45259</v>
          </cell>
          <cell r="CC52">
            <v>132169843</v>
          </cell>
          <cell r="CD52">
            <v>6996</v>
          </cell>
          <cell r="CE52">
            <v>45259</v>
          </cell>
          <cell r="CF52">
            <v>1191194</v>
          </cell>
          <cell r="CP52">
            <v>45305</v>
          </cell>
          <cell r="CS52" t="str">
            <v>1. Contribuir en el mantenimiento de los grupos de animales para reproducción con propósitos de investigación y prácticas docentes (Alimentación, pesca, traslados, entre otras). 2. Colaborar en el mantenimiento y dar servicio general a las instalaciones de laboratorios de investigación y estación piscícola (mantenimiento de estanques, piletas, planta eléctrica, sistema de recirculación, áreas verdes, entre otras). 3. Prestar apoyo  en la atención y acompañamiento de las actividades de extensión (apoyo a prácticas y atención de visitas).</v>
          </cell>
          <cell r="CT52">
            <v>17267844</v>
          </cell>
          <cell r="CU52">
            <v>27</v>
          </cell>
          <cell r="CV52" t="str">
            <v>54406</v>
          </cell>
          <cell r="CW52">
            <v>27</v>
          </cell>
          <cell r="CX52" t="str">
            <v>54406</v>
          </cell>
          <cell r="CY52">
            <v>8299</v>
          </cell>
          <cell r="CZ52" t="str">
            <v>M6</v>
          </cell>
        </row>
        <row r="53">
          <cell r="B53" t="str">
            <v>0782 DE 2023</v>
          </cell>
          <cell r="C53">
            <v>1122651218</v>
          </cell>
          <cell r="D53" t="str">
            <v>REYES ANDRES VEGA BELTRAN</v>
          </cell>
          <cell r="E53" t="str">
            <v>CONTRATO DE PRESTACIÓN DE SERVICIOS DE APOYO A LA GESTIÓN</v>
          </cell>
          <cell r="F53" t="str">
            <v>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v>
          </cell>
          <cell r="G53">
            <v>45125</v>
          </cell>
          <cell r="H53">
            <v>8408427</v>
          </cell>
          <cell r="I53" t="str">
            <v>Cinco (05) meses y diez (10) días calendario</v>
          </cell>
          <cell r="J53">
            <v>45125</v>
          </cell>
          <cell r="K53">
            <v>45287</v>
          </cell>
          <cell r="L53" t="str">
            <v>NO APLICA</v>
          </cell>
          <cell r="M53" t="str">
            <v>NO APLICA</v>
          </cell>
          <cell r="N53" t="str">
            <v>NO APLICA</v>
          </cell>
          <cell r="O53">
            <v>7</v>
          </cell>
          <cell r="P53">
            <v>683185</v>
          </cell>
          <cell r="Q53">
            <v>45125</v>
          </cell>
          <cell r="R53">
            <v>45138</v>
          </cell>
          <cell r="S53">
            <v>1576580</v>
          </cell>
          <cell r="T53">
            <v>45139</v>
          </cell>
          <cell r="U53">
            <v>45169</v>
          </cell>
          <cell r="V53">
            <v>1576580</v>
          </cell>
          <cell r="W53">
            <v>45170</v>
          </cell>
          <cell r="X53">
            <v>45199</v>
          </cell>
          <cell r="Y53">
            <v>1576580</v>
          </cell>
          <cell r="Z53">
            <v>45200</v>
          </cell>
          <cell r="AA53">
            <v>45230</v>
          </cell>
          <cell r="AB53">
            <v>1576580</v>
          </cell>
          <cell r="AC53">
            <v>45231</v>
          </cell>
          <cell r="AD53">
            <v>45260</v>
          </cell>
          <cell r="AE53">
            <v>1418922</v>
          </cell>
          <cell r="AF53">
            <v>45261</v>
          </cell>
          <cell r="AG53">
            <v>45287</v>
          </cell>
          <cell r="AH53">
            <v>945948</v>
          </cell>
          <cell r="AI53">
            <v>45288</v>
          </cell>
          <cell r="AJ53">
            <v>45305</v>
          </cell>
          <cell r="BI53" t="str">
            <v>Facultad de Ciencias Agropecuarias y Recursos Naturales</v>
          </cell>
          <cell r="BJ53" t="str">
            <v>CRISTÓBAL LUGO LÓPEZ</v>
          </cell>
          <cell r="BK53" t="str">
            <v>Decano de la Facultad de Ciencias Agropecuarias y Recursos Naturales</v>
          </cell>
          <cell r="BL53">
            <v>1646</v>
          </cell>
          <cell r="BM53">
            <v>45122</v>
          </cell>
          <cell r="BN53">
            <v>3162464808</v>
          </cell>
          <cell r="BO53">
            <v>3910</v>
          </cell>
          <cell r="BP53">
            <v>45125</v>
          </cell>
          <cell r="BQ53">
            <v>8408427</v>
          </cell>
          <cell r="BR53">
            <v>1</v>
          </cell>
          <cell r="BS53">
            <v>45259</v>
          </cell>
          <cell r="BT53">
            <v>45288</v>
          </cell>
          <cell r="BU53">
            <v>45305</v>
          </cell>
          <cell r="BV53" t="str">
            <v xml:space="preserve">Dieciocho (18) días calendario </v>
          </cell>
          <cell r="BW53" t="str">
            <v>Cinco (05) meses y veintiocho (28) días calendario</v>
          </cell>
          <cell r="BX53">
            <v>1</v>
          </cell>
          <cell r="BY53">
            <v>45259</v>
          </cell>
          <cell r="BZ53">
            <v>945948</v>
          </cell>
          <cell r="CA53">
            <v>2901</v>
          </cell>
          <cell r="CB53">
            <v>45259</v>
          </cell>
          <cell r="CC53">
            <v>132169843</v>
          </cell>
          <cell r="CD53">
            <v>6999</v>
          </cell>
          <cell r="CE53">
            <v>45259</v>
          </cell>
          <cell r="CF53">
            <v>945948</v>
          </cell>
          <cell r="CP53">
            <v>45305</v>
          </cell>
          <cell r="CS53" t="str">
            <v>1. Contribuir con el manejo locativo y sanitario de la actividad pecuaria desarrollada en la unidad rural. 2. Apoyar a los docentes para la realización de proyectos de aula y de investigación en la unidad rural. 3. Contribuir en el manejo de inventarios de la unidad.  4. Coadyuvar en la atención a los estudiantes de pregrado y posgrado, a los docentes y a los visitantes externos que solicitan servicios de la Unidad Rural. 5. Prestar apoyo en las actividades programadas por los programas y el Centro Agrario de Producción. 6. Prestar atención a todos los visitantes de las diferentes entidades que lleguen a la Granja. 7. Contribuir en el desarrollo integral de los programas y proyectos de investigación y transferencia de tecnología, que se ejecuten en el Centro Agrario de Producción. 8. Brindar apoyo en el manejo de animales e instalaciones para las prácticas de los alumnos, así como proyectos de investigación. 9. Apoyar en las actividades de la Unidad Rural con sus conocimientos en las labores Agropecuarias. 10. Apoyar las labores realizadas en la Institución para elevar la productividad de la granja.</v>
          </cell>
          <cell r="CT53">
            <v>1122651218.5</v>
          </cell>
          <cell r="CU53">
            <v>27</v>
          </cell>
          <cell r="CV53" t="str">
            <v>54406</v>
          </cell>
          <cell r="CW53">
            <v>27</v>
          </cell>
          <cell r="CX53" t="str">
            <v>54406</v>
          </cell>
          <cell r="CY53">
            <v>8299</v>
          </cell>
          <cell r="CZ53" t="str">
            <v>M6</v>
          </cell>
        </row>
        <row r="54">
          <cell r="B54" t="str">
            <v>0787 DE 2023</v>
          </cell>
          <cell r="C54">
            <v>1119888213</v>
          </cell>
          <cell r="D54" t="str">
            <v>WILMER JAVIER VEGA BELTRAN</v>
          </cell>
          <cell r="E54" t="str">
            <v>CONTRATO DE PRESTACIÓN DE SERVICIOS DE APOYO A LA GESTIÓN</v>
          </cell>
          <cell r="F54" t="str">
            <v>PRESTACIÓN DE SERVICIOS DE APOYO A LA GESTIÓN NECESARIO PARA EL FORTALECIMIENTO DE LOS PROCESOS PROPIOS DE LA GRANJA BARCELONA ADSCRITA AL CENTRO AGRARIO DE PRODUCCIÓN DE LA FACULTAD DE CIENCIAS AGROPECUARIAS Y RECURSOS NATURALES DE LA UNIVERSIDAD DE LOS LLANOS.</v>
          </cell>
          <cell r="G54">
            <v>45125</v>
          </cell>
          <cell r="H54">
            <v>9794265</v>
          </cell>
          <cell r="I54" t="str">
            <v>Cuatro (04) meses y veintiocho (28) días calendario</v>
          </cell>
          <cell r="J54">
            <v>45125</v>
          </cell>
          <cell r="K54">
            <v>45275</v>
          </cell>
          <cell r="L54" t="str">
            <v>NO APLICA</v>
          </cell>
          <cell r="M54" t="str">
            <v>NO APLICA</v>
          </cell>
          <cell r="N54" t="str">
            <v>NO APLICA</v>
          </cell>
          <cell r="O54">
            <v>8</v>
          </cell>
          <cell r="P54">
            <v>860307</v>
          </cell>
          <cell r="Q54">
            <v>45125</v>
          </cell>
          <cell r="R54">
            <v>45138</v>
          </cell>
          <cell r="S54">
            <v>1985324</v>
          </cell>
          <cell r="T54">
            <v>45139</v>
          </cell>
          <cell r="U54">
            <v>45169</v>
          </cell>
          <cell r="V54">
            <v>1985324</v>
          </cell>
          <cell r="W54">
            <v>45170</v>
          </cell>
          <cell r="X54">
            <v>45199</v>
          </cell>
          <cell r="Y54">
            <v>1985324</v>
          </cell>
          <cell r="Z54">
            <v>45200</v>
          </cell>
          <cell r="AA54">
            <v>45230</v>
          </cell>
          <cell r="AB54">
            <v>1985324</v>
          </cell>
          <cell r="AC54">
            <v>45231</v>
          </cell>
          <cell r="AD54">
            <v>45260</v>
          </cell>
          <cell r="AE54">
            <v>992662</v>
          </cell>
          <cell r="AF54">
            <v>45261</v>
          </cell>
          <cell r="AG54">
            <v>45275</v>
          </cell>
          <cell r="AH54">
            <v>794130</v>
          </cell>
          <cell r="AI54">
            <v>45276</v>
          </cell>
          <cell r="AJ54">
            <v>45287</v>
          </cell>
          <cell r="AK54">
            <v>1191194</v>
          </cell>
          <cell r="AL54">
            <v>45288</v>
          </cell>
          <cell r="AM54">
            <v>45305</v>
          </cell>
          <cell r="BI54" t="str">
            <v>Facultad de Ciencias Agropecuarias y Recursos Naturales</v>
          </cell>
          <cell r="BJ54" t="str">
            <v>CRISTÓBAL LUGO LÓPEZ</v>
          </cell>
          <cell r="BK54" t="str">
            <v>Decano de la Facultad de Ciencias Agropecuarias y Recursos Naturales</v>
          </cell>
          <cell r="BL54">
            <v>1646</v>
          </cell>
          <cell r="BM54">
            <v>45122</v>
          </cell>
          <cell r="BN54">
            <v>3162464808</v>
          </cell>
          <cell r="BO54">
            <v>3839</v>
          </cell>
          <cell r="BP54">
            <v>45125</v>
          </cell>
          <cell r="BQ54">
            <v>9794265</v>
          </cell>
          <cell r="BR54">
            <v>1</v>
          </cell>
          <cell r="BS54">
            <v>45259</v>
          </cell>
          <cell r="BT54">
            <v>45276</v>
          </cell>
          <cell r="BU54">
            <v>45305</v>
          </cell>
          <cell r="BV54" t="str">
            <v>Treinta (30) días calendario</v>
          </cell>
          <cell r="BW54" t="str">
            <v>Cinco (05) meses y veintiocho (28) días calendario</v>
          </cell>
          <cell r="BX54">
            <v>1</v>
          </cell>
          <cell r="BY54">
            <v>45259</v>
          </cell>
          <cell r="BZ54">
            <v>1985324</v>
          </cell>
          <cell r="CA54">
            <v>2901</v>
          </cell>
          <cell r="CB54">
            <v>45259</v>
          </cell>
          <cell r="CC54">
            <v>132169843</v>
          </cell>
          <cell r="CD54">
            <v>6998</v>
          </cell>
          <cell r="CE54">
            <v>45259</v>
          </cell>
          <cell r="CF54">
            <v>1985324</v>
          </cell>
          <cell r="CP54">
            <v>45305</v>
          </cell>
          <cell r="CS54" t="str">
            <v>1. Prestar apoyo en las actividades agropecuarias realizadas en la unidad rural Barcelona. 2. Contribuir en los manejos culturales y sanitarios en la unidad rural. 3. Apoyar a los docentes para la realización de trabajos de curso en la unidad rural. 4. Contribuir en el manejo de inventarios de la unidad. 5. Coadyuvar en la atención al público en la unidad rural Barcelona. 6. Prestar apoyo en las actividades y programas del centro agrario de producción. 7. Prestar apoyo en las actividades de mantenimiento y limpieza de la unidad. 8. Prestar el apoyo requerido en las actividades y programas del Centro Agrario de Producción.  9. Prestar atención a los visitantes de las diferentes entidades que lleguen a la Granja. 10. Apoyar las actividades realizadas en la institución para elevar la productividad de la granja.</v>
          </cell>
          <cell r="CT54">
            <v>1119888213</v>
          </cell>
          <cell r="CU54">
            <v>27</v>
          </cell>
          <cell r="CV54" t="str">
            <v>54406</v>
          </cell>
          <cell r="CW54">
            <v>27</v>
          </cell>
          <cell r="CX54" t="str">
            <v>54406</v>
          </cell>
          <cell r="CY54">
            <v>8299</v>
          </cell>
          <cell r="CZ54" t="str">
            <v>M6</v>
          </cell>
        </row>
        <row r="55">
          <cell r="B55" t="str">
            <v>0788 DE 2023</v>
          </cell>
          <cell r="C55">
            <v>11518445</v>
          </cell>
          <cell r="D55" t="str">
            <v>MARTIN ENRIQUE RINCON ROMERO</v>
          </cell>
          <cell r="E55" t="str">
            <v>CONTRATO DE PRESTACIÓN DE SERVICIOS DE APOYO A LA GESTIÓN</v>
          </cell>
          <cell r="F55" t="str">
            <v>PRESTACIÓN DE SERVICIOS DE APOYO A LA GESTIÓN NECESARIO PARA EL FORTALECIMIENTO DE LOS PROCESOS DEL CENTRO AGRARIO DE PRODUCCIÓN, EN LA UNIDAD RURAL MANACACÍAS ADSCRITA A LA FACULTAD DE CIENCIAS AGROPECUARIAS Y RECURSOS NATURALES DE LA UNIVERSIDAD DE LOS LLANOS.</v>
          </cell>
          <cell r="G55">
            <v>45125</v>
          </cell>
          <cell r="H55">
            <v>10588395</v>
          </cell>
          <cell r="I55" t="str">
            <v>Cinco (05) meses y diez (10) días calendario</v>
          </cell>
          <cell r="J55">
            <v>45125</v>
          </cell>
          <cell r="K55">
            <v>45287</v>
          </cell>
          <cell r="L55" t="str">
            <v>NO APLICA</v>
          </cell>
          <cell r="M55" t="str">
            <v>NO APLICA</v>
          </cell>
          <cell r="N55" t="str">
            <v>NO APLICA</v>
          </cell>
          <cell r="O55">
            <v>7</v>
          </cell>
          <cell r="P55">
            <v>860307</v>
          </cell>
          <cell r="Q55">
            <v>45125</v>
          </cell>
          <cell r="R55">
            <v>45138</v>
          </cell>
          <cell r="S55">
            <v>1985324</v>
          </cell>
          <cell r="T55">
            <v>45139</v>
          </cell>
          <cell r="U55">
            <v>45169</v>
          </cell>
          <cell r="V55">
            <v>1985324</v>
          </cell>
          <cell r="W55">
            <v>45170</v>
          </cell>
          <cell r="X55">
            <v>45199</v>
          </cell>
          <cell r="Y55">
            <v>1985324</v>
          </cell>
          <cell r="Z55">
            <v>45200</v>
          </cell>
          <cell r="AA55">
            <v>45230</v>
          </cell>
          <cell r="AB55">
            <v>1985324</v>
          </cell>
          <cell r="AC55">
            <v>45231</v>
          </cell>
          <cell r="AD55">
            <v>45260</v>
          </cell>
          <cell r="AE55">
            <v>1786792</v>
          </cell>
          <cell r="AF55">
            <v>45261</v>
          </cell>
          <cell r="AG55">
            <v>45287</v>
          </cell>
          <cell r="AH55">
            <v>1191194</v>
          </cell>
          <cell r="AI55">
            <v>45288</v>
          </cell>
          <cell r="AJ55">
            <v>45305</v>
          </cell>
          <cell r="BI55" t="str">
            <v>Facultad de Ciencias Agropecuarias y Recursos Naturales</v>
          </cell>
          <cell r="BJ55" t="str">
            <v>CRISTÓBAL LUGO LÓPEZ</v>
          </cell>
          <cell r="BK55" t="str">
            <v>Decano de la Facultad de Ciencias Agropecuarias y Recursos Naturales</v>
          </cell>
          <cell r="BL55">
            <v>1646</v>
          </cell>
          <cell r="BM55">
            <v>45122</v>
          </cell>
          <cell r="BN55">
            <v>3162464808</v>
          </cell>
          <cell r="BO55">
            <v>3750</v>
          </cell>
          <cell r="BP55">
            <v>45125</v>
          </cell>
          <cell r="BQ55">
            <v>10588395</v>
          </cell>
          <cell r="BR55">
            <v>1</v>
          </cell>
          <cell r="BS55">
            <v>45259</v>
          </cell>
          <cell r="BT55">
            <v>45288</v>
          </cell>
          <cell r="BU55">
            <v>45305</v>
          </cell>
          <cell r="BV55" t="str">
            <v xml:space="preserve">Dieciocho (18) días calendario </v>
          </cell>
          <cell r="BW55" t="str">
            <v>Cinco (05) meses y veintiocho (28) días calendario</v>
          </cell>
          <cell r="BX55">
            <v>1</v>
          </cell>
          <cell r="BY55">
            <v>45259</v>
          </cell>
          <cell r="BZ55">
            <v>1191194</v>
          </cell>
          <cell r="CA55">
            <v>2901</v>
          </cell>
          <cell r="CB55">
            <v>45259</v>
          </cell>
          <cell r="CC55">
            <v>132169843</v>
          </cell>
          <cell r="CD55">
            <v>6995</v>
          </cell>
          <cell r="CE55">
            <v>45259</v>
          </cell>
          <cell r="CF55">
            <v>1191194</v>
          </cell>
          <cell r="CP55">
            <v>45305</v>
          </cell>
          <cell r="CS55" t="str">
            <v>1. Contribuir con el manejo locativo y sanitario de la actividad pecuaria desarrollada en la unidad rural. 2. Apoyar a los docentes para la realización de proyectos de aula y de investigación en la unidad rural. 3. Contribuir en el manejo de inventarios de la unidad. 4. Coadyuvar en la atención a los estudiantes de pregrado y posgrado, a los docentes y a los visitantes externos que solicitan servicios de la Unidad Rural. 5. Prestar apoyo en las actividades proyectadas por los programas y el Centro Agrario de Producción. 6. Prestar atención a todos los visitantes de las diferentes entidades que lleguen a la Granja. 7. Contribuir en el desarrollo integral de los programas y proyectos de investigación y transferencia de tecnología, que se ejecuten en el Centro Agrario de Producción. 8. Brindar apoyo en el manejo de los elementos e instalaciones para las prácticas de los alumnos, así como proyectos de investigación.  9. Apoyar en las actividades de la Unidad Rural con sus conocimientos agropecuarios. 10. Apoyar las actividades realizadas en la Institución para elevar la productividad de la granja.</v>
          </cell>
          <cell r="CT55">
            <v>11518445</v>
          </cell>
          <cell r="CU55">
            <v>27</v>
          </cell>
          <cell r="CV55" t="str">
            <v>54406</v>
          </cell>
          <cell r="CW55">
            <v>27</v>
          </cell>
          <cell r="CX55" t="str">
            <v>54406</v>
          </cell>
          <cell r="CY55">
            <v>7490</v>
          </cell>
          <cell r="CZ55" t="str">
            <v>M6</v>
          </cell>
        </row>
        <row r="56">
          <cell r="B56" t="str">
            <v>0821 DE 2023</v>
          </cell>
          <cell r="C56">
            <v>40442774</v>
          </cell>
          <cell r="D56" t="str">
            <v xml:space="preserve">ADRIANA YOHANA GARZON VEGA  </v>
          </cell>
          <cell r="E56" t="str">
            <v>CONTRATO DE PRESTACIÓN DE SERVICIOS PROFESIONALES</v>
          </cell>
          <cell r="F56" t="str">
            <v>PRESTACIÓN DE SERVICIOS PROFESIONALES NECESARIO PARA EL FORTALECIMIENTO DE LOS PROCESOS DE LA VICERRECTORÍA ACADÉMICA DE LA UNIVERSIDAD DE LOS LLANOS.</v>
          </cell>
          <cell r="G56">
            <v>45125</v>
          </cell>
          <cell r="H56">
            <v>16131724</v>
          </cell>
          <cell r="I56" t="str">
            <v>Cuatro (04) meses y veintiocho (28) días calendario</v>
          </cell>
          <cell r="J56">
            <v>45125</v>
          </cell>
          <cell r="K56">
            <v>45275</v>
          </cell>
          <cell r="L56" t="str">
            <v>NO APLICA</v>
          </cell>
          <cell r="M56" t="str">
            <v>NO APLICA</v>
          </cell>
          <cell r="N56" t="str">
            <v>NO APLICA</v>
          </cell>
          <cell r="O56">
            <v>8</v>
          </cell>
          <cell r="P56">
            <v>1416976</v>
          </cell>
          <cell r="Q56">
            <v>45125</v>
          </cell>
          <cell r="R56">
            <v>45138</v>
          </cell>
          <cell r="S56">
            <v>3269944</v>
          </cell>
          <cell r="T56">
            <v>45139</v>
          </cell>
          <cell r="U56">
            <v>45169</v>
          </cell>
          <cell r="V56">
            <v>3269944</v>
          </cell>
          <cell r="W56">
            <v>45170</v>
          </cell>
          <cell r="X56">
            <v>45199</v>
          </cell>
          <cell r="Y56">
            <v>3269944</v>
          </cell>
          <cell r="Z56">
            <v>45200</v>
          </cell>
          <cell r="AA56">
            <v>45230</v>
          </cell>
          <cell r="AB56">
            <v>3269944</v>
          </cell>
          <cell r="AC56">
            <v>45231</v>
          </cell>
          <cell r="AD56">
            <v>45260</v>
          </cell>
          <cell r="AE56">
            <v>1634972</v>
          </cell>
          <cell r="AF56">
            <v>45261</v>
          </cell>
          <cell r="AG56">
            <v>45275</v>
          </cell>
          <cell r="AH56">
            <v>1307978</v>
          </cell>
          <cell r="AI56">
            <v>45276</v>
          </cell>
          <cell r="AJ56">
            <v>45287</v>
          </cell>
          <cell r="AK56">
            <v>1961966</v>
          </cell>
          <cell r="AL56">
            <v>45288</v>
          </cell>
          <cell r="AM56">
            <v>45305</v>
          </cell>
          <cell r="BI56" t="str">
            <v>Vicerrectoría Académica</v>
          </cell>
          <cell r="BJ56" t="str">
            <v>MONICA SILVA QUICENO</v>
          </cell>
          <cell r="BK56" t="str">
            <v>Vicerrector Universitario</v>
          </cell>
          <cell r="BL56">
            <v>1646</v>
          </cell>
          <cell r="BM56">
            <v>45122</v>
          </cell>
          <cell r="BN56">
            <v>3162464808</v>
          </cell>
          <cell r="BO56">
            <v>3796</v>
          </cell>
          <cell r="BP56">
            <v>45125</v>
          </cell>
          <cell r="BQ56">
            <v>16131724</v>
          </cell>
          <cell r="BR56">
            <v>1</v>
          </cell>
          <cell r="BS56">
            <v>45259</v>
          </cell>
          <cell r="BT56">
            <v>45276</v>
          </cell>
          <cell r="BU56">
            <v>45305</v>
          </cell>
          <cell r="BV56" t="str">
            <v>Treinta (30) días calendario</v>
          </cell>
          <cell r="BW56" t="str">
            <v>Cinco (05) meses y veintiocho (28) días calendario</v>
          </cell>
          <cell r="BX56">
            <v>1</v>
          </cell>
          <cell r="BY56">
            <v>45259</v>
          </cell>
          <cell r="BZ56">
            <v>3269944</v>
          </cell>
          <cell r="CA56">
            <v>2901</v>
          </cell>
          <cell r="CB56">
            <v>45259</v>
          </cell>
          <cell r="CC56">
            <v>132169843</v>
          </cell>
          <cell r="CD56">
            <v>7014</v>
          </cell>
          <cell r="CE56">
            <v>45259</v>
          </cell>
          <cell r="CF56">
            <v>3269944</v>
          </cell>
          <cell r="CP56">
            <v>45305</v>
          </cell>
          <cell r="CS56" t="str">
            <v>1. Contribuir en la atención de las inquietudes del personal interno y externo respecto de los procesos de la Vicerrectoría Académica. 2. Prestar apoyo a  la Vicerrectoría Académica y Rectoría en la proyección de actos administrativos del área Académica que presentan ante el Consejo Superior y Consejo Académico. 3. Colaborar en la Vicerrectoría Académica en todo lo relacionado con planes de estudio, calendario académico y planeación académica de los programas de grado. 4. Cooperar en la proyección del acto administrativo por el cual se prueban: cupos y horarios para cada semestre, tiempos de dedicación a labores académicas administrativas, acreditación. 5. Contribuir a la Vicerrectoría en lo que respecta al proceso de convocatorias docentes. 6. Apoyar la elaboración y ajustes de los procedimientos relacionados con la docencia (asignación responsabilidades académicas, convocatorias, vinculación y pago de docentes catedráticos de grado y realizar seguimiento a los mismos. 7. Apoyar y asesorar en  la proyección de respuestas a derechos de petición. 8. Contribuir en el acompañamiento, seguimiento y evaluación al sistema de asignación de responsabilidades Académicas, convocatorias y horarios en SIAU. 9. Colaborar en la administración y soporte de la plataforma de horarios e informar al Área de Sistemas los cursos activos para la asignación de horarios de conformidad con los requerimientos presentados por los Directores de Programa. 10. Contribuir en la identificación de necesidades en procesos académicos y administrativos para la implementación del sistema. 11. Prestar apoyo en la consolidación de bases de datos como insumo para el perfeccionamiento de los sistemas de información. 12. Colaborar en la Vicerrectoría Académica en todo lo relacionado con el seguimiento, revisión del número de inscritos en los cursos de los Programas Académicos de grado. 13. Brindar apoyo en las acciones tendientes a garantizar la prestación del servicio de docencia a nivel grado. 14. Contribuir con el manejo de la caja menor.</v>
          </cell>
          <cell r="CT56">
            <v>40442774</v>
          </cell>
          <cell r="CU56">
            <v>504</v>
          </cell>
          <cell r="CV56" t="str">
            <v>500</v>
          </cell>
          <cell r="CW56">
            <v>504</v>
          </cell>
          <cell r="CX56" t="str">
            <v>500</v>
          </cell>
          <cell r="CY56">
            <v>6209</v>
          </cell>
          <cell r="CZ56" t="str">
            <v>M6</v>
          </cell>
        </row>
        <row r="57">
          <cell r="B57" t="str">
            <v>0827 DE 2023</v>
          </cell>
          <cell r="C57">
            <v>40441513</v>
          </cell>
          <cell r="D57" t="str">
            <v>NINA LISSETH BALLEN RODRIGUEZ</v>
          </cell>
          <cell r="E57" t="str">
            <v>CONTRATO DE PRESTACIÓN DE SERVICIOS PROFESIONALES</v>
          </cell>
          <cell r="F57" t="str">
            <v>PRESTACIÓN DE SERVICIOS PROFESIONALES NECESARIO PARA EL FORTALECIMIENTO DE LOS PROCESOS ESTRATÉGICOS Y MISIONALES DE LA OFICINA ASESORA DE PLANEACIÓN DE LA UNIVERSIDAD DE LOS LLANOS.</v>
          </cell>
          <cell r="G57">
            <v>45125</v>
          </cell>
          <cell r="H57">
            <v>17439701</v>
          </cell>
          <cell r="I57" t="str">
            <v>Cinco (05) meses y diez (10) días calendario</v>
          </cell>
          <cell r="J57">
            <v>45125</v>
          </cell>
          <cell r="K57">
            <v>45287</v>
          </cell>
          <cell r="L57" t="str">
            <v>NO APLICA</v>
          </cell>
          <cell r="M57" t="str">
            <v>NO APLICA</v>
          </cell>
          <cell r="N57" t="str">
            <v>NO APLICA</v>
          </cell>
          <cell r="O57">
            <v>7</v>
          </cell>
          <cell r="P57">
            <v>1416976</v>
          </cell>
          <cell r="Q57">
            <v>45125</v>
          </cell>
          <cell r="R57">
            <v>45138</v>
          </cell>
          <cell r="S57">
            <v>3269944</v>
          </cell>
          <cell r="T57">
            <v>45139</v>
          </cell>
          <cell r="U57">
            <v>45169</v>
          </cell>
          <cell r="V57">
            <v>3269944</v>
          </cell>
          <cell r="W57">
            <v>45170</v>
          </cell>
          <cell r="X57">
            <v>45199</v>
          </cell>
          <cell r="Y57">
            <v>3269944</v>
          </cell>
          <cell r="Z57">
            <v>45200</v>
          </cell>
          <cell r="AA57">
            <v>45230</v>
          </cell>
          <cell r="AB57">
            <v>3269944</v>
          </cell>
          <cell r="AC57">
            <v>45231</v>
          </cell>
          <cell r="AD57">
            <v>45260</v>
          </cell>
          <cell r="AE57">
            <v>2942949</v>
          </cell>
          <cell r="AF57">
            <v>45261</v>
          </cell>
          <cell r="AG57">
            <v>45287</v>
          </cell>
          <cell r="AH57">
            <v>1961966</v>
          </cell>
          <cell r="AI57">
            <v>45288</v>
          </cell>
          <cell r="AJ57">
            <v>45305</v>
          </cell>
          <cell r="BI57" t="str">
            <v>Oficina Asesora de Planeación</v>
          </cell>
          <cell r="BJ57" t="str">
            <v xml:space="preserve">MARIA PAULA ESTUPIÑAN TIUSO  </v>
          </cell>
          <cell r="BK57" t="str">
            <v>Asesora de Planeación</v>
          </cell>
          <cell r="BL57">
            <v>1646</v>
          </cell>
          <cell r="BM57">
            <v>45122</v>
          </cell>
          <cell r="BN57">
            <v>3162464808</v>
          </cell>
          <cell r="BO57">
            <v>3795</v>
          </cell>
          <cell r="BP57">
            <v>45125</v>
          </cell>
          <cell r="BQ57">
            <v>17439701</v>
          </cell>
          <cell r="BR57">
            <v>1</v>
          </cell>
          <cell r="BS57">
            <v>45259</v>
          </cell>
          <cell r="BT57">
            <v>45288</v>
          </cell>
          <cell r="BU57">
            <v>45305</v>
          </cell>
          <cell r="BV57" t="str">
            <v xml:space="preserve">Dieciocho (18) días calendario </v>
          </cell>
          <cell r="BW57" t="str">
            <v>Cinco (05) meses y veintiocho (28) días calendario</v>
          </cell>
          <cell r="BX57">
            <v>1</v>
          </cell>
          <cell r="BY57">
            <v>45259</v>
          </cell>
          <cell r="BZ57">
            <v>1961966</v>
          </cell>
          <cell r="CA57">
            <v>2901</v>
          </cell>
          <cell r="CB57">
            <v>45259</v>
          </cell>
          <cell r="CC57">
            <v>132169843</v>
          </cell>
          <cell r="CD57">
            <v>7013</v>
          </cell>
          <cell r="CE57">
            <v>45259</v>
          </cell>
          <cell r="CF57">
            <v>1961966</v>
          </cell>
          <cell r="CP57">
            <v>45305</v>
          </cell>
          <cell r="CS57" t="str">
            <v>1. Soportar el acopio, organización y depuración de la información de las unidades académicas para ser entregada a los sistemas de información de las entidades externas, tales como el Ministerio de Educación (SNIES, SAPDIES Y OLE), la Contraloría General de la República (CGR), la Contraloría Departamental del Meta (CDM), el DANE y los demás entes que periódicamente solicitan datos de la Institución. 2. Apoyar las actividades relacionadas con el diseño e implementación de sistemas de información estadística y sistemas de inteligencia de negocios útiles para la toma de decisiones en la Universidad. 3. Cooperar en el acopio, organización, depuración y publicación de la información estadística de la Universidad de los Llanos.</v>
          </cell>
          <cell r="CT57">
            <v>40441513</v>
          </cell>
          <cell r="CU57">
            <v>504</v>
          </cell>
          <cell r="CV57" t="str">
            <v>240</v>
          </cell>
          <cell r="CW57">
            <v>504</v>
          </cell>
          <cell r="CX57" t="str">
            <v>240</v>
          </cell>
          <cell r="CY57">
            <v>8299</v>
          </cell>
          <cell r="CZ57" t="str">
            <v>M6</v>
          </cell>
        </row>
        <row r="58">
          <cell r="B58" t="str">
            <v>0829 DE 2023</v>
          </cell>
          <cell r="C58">
            <v>80830452</v>
          </cell>
          <cell r="D58" t="str">
            <v>JUAN PABLO ARANGO MEDINA</v>
          </cell>
          <cell r="E58" t="str">
            <v>CONTRATO DE PRESTACIÓN DE SERVICIOS PROFESIONALES</v>
          </cell>
          <cell r="F58" t="str">
            <v>PRESTACIÓN DE SERVICIOS PROFESIONALES NECESARIO PARA EL FORTALECIMIENTO DE LOS PROCESOS DEL ÁREA DE INFRAESTRUCTURA DE LA OFICINA ASESORA DE PLANEACIÓN DE LA UNIVERSIDAD DE LOS LLANOS.</v>
          </cell>
          <cell r="G58">
            <v>45125</v>
          </cell>
          <cell r="H58">
            <v>19931088</v>
          </cell>
          <cell r="I58" t="str">
            <v>Cinco (05) meses y diez (10) días calendario</v>
          </cell>
          <cell r="J58">
            <v>45125</v>
          </cell>
          <cell r="K58">
            <v>45287</v>
          </cell>
          <cell r="L58" t="str">
            <v>NO APLICA</v>
          </cell>
          <cell r="M58" t="str">
            <v>NO APLICA</v>
          </cell>
          <cell r="N58" t="str">
            <v>NO APLICA</v>
          </cell>
          <cell r="O58">
            <v>7</v>
          </cell>
          <cell r="P58">
            <v>1619401</v>
          </cell>
          <cell r="Q58">
            <v>45125</v>
          </cell>
          <cell r="R58">
            <v>45138</v>
          </cell>
          <cell r="S58">
            <v>3737079</v>
          </cell>
          <cell r="T58">
            <v>45139</v>
          </cell>
          <cell r="U58">
            <v>45169</v>
          </cell>
          <cell r="V58">
            <v>3737079</v>
          </cell>
          <cell r="W58">
            <v>45170</v>
          </cell>
          <cell r="X58">
            <v>45199</v>
          </cell>
          <cell r="Y58">
            <v>3737079</v>
          </cell>
          <cell r="Z58">
            <v>45200</v>
          </cell>
          <cell r="AA58">
            <v>45230</v>
          </cell>
          <cell r="AB58">
            <v>3737079</v>
          </cell>
          <cell r="AC58">
            <v>45231</v>
          </cell>
          <cell r="AD58">
            <v>45260</v>
          </cell>
          <cell r="AE58">
            <v>3363371</v>
          </cell>
          <cell r="AF58">
            <v>45261</v>
          </cell>
          <cell r="AG58">
            <v>45287</v>
          </cell>
          <cell r="AH58">
            <v>2242247</v>
          </cell>
          <cell r="AI58">
            <v>45288</v>
          </cell>
          <cell r="AJ58">
            <v>45305</v>
          </cell>
          <cell r="BI58" t="str">
            <v>Oficina Asesora de Planeación</v>
          </cell>
          <cell r="BJ58" t="str">
            <v xml:space="preserve">MARIA PAULA ESTUPIÑAN TIUSO  </v>
          </cell>
          <cell r="BK58" t="str">
            <v>Asesora de Planeación</v>
          </cell>
          <cell r="BL58">
            <v>1646</v>
          </cell>
          <cell r="BM58">
            <v>45122</v>
          </cell>
          <cell r="BN58">
            <v>3162464808</v>
          </cell>
          <cell r="BO58">
            <v>3809</v>
          </cell>
          <cell r="BP58">
            <v>45125</v>
          </cell>
          <cell r="BQ58">
            <v>19931088</v>
          </cell>
          <cell r="BR58">
            <v>1</v>
          </cell>
          <cell r="BS58">
            <v>45259</v>
          </cell>
          <cell r="BT58">
            <v>45288</v>
          </cell>
          <cell r="BU58">
            <v>45305</v>
          </cell>
          <cell r="BV58" t="str">
            <v xml:space="preserve">Dieciocho (18) días calendario </v>
          </cell>
          <cell r="BW58" t="str">
            <v>Cinco (05) meses y veintiocho (28) días calendario</v>
          </cell>
          <cell r="BX58">
            <v>1</v>
          </cell>
          <cell r="BY58">
            <v>45259</v>
          </cell>
          <cell r="BZ58">
            <v>2242247</v>
          </cell>
          <cell r="CA58">
            <v>2901</v>
          </cell>
          <cell r="CB58">
            <v>45259</v>
          </cell>
          <cell r="CC58">
            <v>132169843</v>
          </cell>
          <cell r="CD58">
            <v>7021</v>
          </cell>
          <cell r="CE58">
            <v>45259</v>
          </cell>
          <cell r="CF58">
            <v>2242247</v>
          </cell>
          <cell r="CP58">
            <v>45305</v>
          </cell>
          <cell r="CS58"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la infraestructura física de la Universidad. 3. Realizar inspección, apoyo a supervisión, vigilancia y control en la ejecución de las obras civiles que le sean designadas. 4. Revisar y aprobar en el aspecto técnico, las novedades de los contratos (anticipos, prórrogas, suspensiones, modificaciones, reconocimiento de mayores cantidades de obra, adicionales, terminaciones, liquidaciones y demás) que le sean encomendadas. 5. Tramitar de forma oportuna los requerimientos de interventores o contratistas que le sean asignados. 6. Presentar las observaciones que considere conveniente en el desarrollo de la ejecución de contratos y convenios. 7. Elaborar los conceptos técnicos estructurales solicitados por la Universidad y otros que sean de su competencia. 8. Brindar apoyo en la respuesta oportuna a los requerimientos institucionales, de la comunidad educativa y de los órganos de control, en materia de obras de infraestructura física. 9. Elaborar un informe del estado de las funciones administrativas, contables, legales y técnicas de los contratos en los que haya sido designado supervisor o apoyo a supervisión cuando finalice su contrato de prestación de servicios profesionales.</v>
          </cell>
          <cell r="CT58">
            <v>80830452</v>
          </cell>
          <cell r="CU58">
            <v>504</v>
          </cell>
          <cell r="CV58" t="str">
            <v>240</v>
          </cell>
          <cell r="CW58">
            <v>504</v>
          </cell>
          <cell r="CX58" t="str">
            <v>240</v>
          </cell>
          <cell r="CY58">
            <v>4290</v>
          </cell>
          <cell r="CZ58" t="str">
            <v>M5</v>
          </cell>
        </row>
        <row r="59">
          <cell r="B59" t="str">
            <v>0830 DE 2023</v>
          </cell>
          <cell r="C59">
            <v>17342779</v>
          </cell>
          <cell r="D59" t="str">
            <v>HIGINIO CASTRO HERNANDEZ</v>
          </cell>
          <cell r="E59" t="str">
            <v>CONTRATO DE PRESTACIÓN DE SERVICIOS PROFESIONALES</v>
          </cell>
          <cell r="F59" t="str">
            <v>PRESTACIÓN DE SERVICIOS PROFESIONALES NECESARIO PARA EL FORTALECIMIENTO DE LOS PROCESOS DEL ÁREA DE INFRAESTRUCTURA DE LA OFICINA ASESORA DE PLANEACIÓN DE LA UNIVERSIDAD DE LOS LLANOS.</v>
          </cell>
          <cell r="G59">
            <v>45125</v>
          </cell>
          <cell r="H59">
            <v>24913856</v>
          </cell>
          <cell r="I59" t="str">
            <v>Cinco (05) meses y diez (10) días calendario</v>
          </cell>
          <cell r="J59">
            <v>45125</v>
          </cell>
          <cell r="K59">
            <v>45287</v>
          </cell>
          <cell r="L59" t="str">
            <v>NO APLICA</v>
          </cell>
          <cell r="M59" t="str">
            <v>NO APLICA</v>
          </cell>
          <cell r="N59" t="str">
            <v>NO APLICA</v>
          </cell>
          <cell r="O59">
            <v>7</v>
          </cell>
          <cell r="P59">
            <v>2024251</v>
          </cell>
          <cell r="Q59">
            <v>45125</v>
          </cell>
          <cell r="R59">
            <v>45138</v>
          </cell>
          <cell r="S59">
            <v>4671348</v>
          </cell>
          <cell r="T59">
            <v>45139</v>
          </cell>
          <cell r="U59">
            <v>45169</v>
          </cell>
          <cell r="V59">
            <v>4671348</v>
          </cell>
          <cell r="W59">
            <v>45170</v>
          </cell>
          <cell r="X59">
            <v>45199</v>
          </cell>
          <cell r="Y59">
            <v>4671348</v>
          </cell>
          <cell r="Z59">
            <v>45200</v>
          </cell>
          <cell r="AA59">
            <v>45230</v>
          </cell>
          <cell r="AB59">
            <v>4671348</v>
          </cell>
          <cell r="AC59">
            <v>45231</v>
          </cell>
          <cell r="AD59">
            <v>45260</v>
          </cell>
          <cell r="AE59">
            <v>4204213</v>
          </cell>
          <cell r="AF59">
            <v>45261</v>
          </cell>
          <cell r="AG59">
            <v>45287</v>
          </cell>
          <cell r="AH59">
            <v>2802809</v>
          </cell>
          <cell r="AI59">
            <v>45288</v>
          </cell>
          <cell r="AJ59">
            <v>45305</v>
          </cell>
          <cell r="BI59" t="str">
            <v>Oficina Asesora de Planeación</v>
          </cell>
          <cell r="BJ59" t="str">
            <v xml:space="preserve">MARIA PAULA ESTUPIÑAN TIUSO  </v>
          </cell>
          <cell r="BK59" t="str">
            <v>Asesora de Planeación</v>
          </cell>
          <cell r="BL59">
            <v>1646</v>
          </cell>
          <cell r="BM59">
            <v>45122</v>
          </cell>
          <cell r="BN59">
            <v>3162464808</v>
          </cell>
          <cell r="BO59">
            <v>3759</v>
          </cell>
          <cell r="BP59">
            <v>45125</v>
          </cell>
          <cell r="BQ59">
            <v>24913856</v>
          </cell>
          <cell r="BR59">
            <v>1</v>
          </cell>
          <cell r="BS59">
            <v>45259</v>
          </cell>
          <cell r="BT59">
            <v>45288</v>
          </cell>
          <cell r="BU59">
            <v>45305</v>
          </cell>
          <cell r="BV59" t="str">
            <v xml:space="preserve">Dieciocho (18) días calendario </v>
          </cell>
          <cell r="BW59" t="str">
            <v>Cinco (05) meses y veintiocho (28) días calendario</v>
          </cell>
          <cell r="BX59">
            <v>1</v>
          </cell>
          <cell r="BY59">
            <v>45259</v>
          </cell>
          <cell r="BZ59">
            <v>2802809</v>
          </cell>
          <cell r="CA59">
            <v>2901</v>
          </cell>
          <cell r="CB59">
            <v>45259</v>
          </cell>
          <cell r="CC59">
            <v>132169843</v>
          </cell>
          <cell r="CD59">
            <v>7001</v>
          </cell>
          <cell r="CE59">
            <v>45259</v>
          </cell>
          <cell r="CF59">
            <v>2802809</v>
          </cell>
          <cell r="CP59">
            <v>45305</v>
          </cell>
          <cell r="CS59"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la infraestructura física de la Universidad. 3. Participar en las reuniones técnicas conceptuando en los aspectos que son de su competencia. 4. Realizar inspección, apoyo a supervisión, vigilancia y control en la ejecución de las obras civiles que le sean designadas. 5. Revisar y aprobar en el aspecto técnico, las novedades de los contratos (anticipos, prórrogas, suspensiones, modificaciones, reconocimiento de mayores cantidades de obra, adicionales, terminaciones, liquidaciones y demás) que le sean encomendadas. 6. Tramitar de forma oportuna los requerimientos de interventores o contratistas que le sean asignados. 7. Presentar las observaciones que considere conveniente en el desarrollo de la ejecución de contratos y convenios. 8. Elaborar los conceptos técnicos solicitados por la Universidad. 9. Brindar apoyo en la respuesta oportuna a los requerimientos institucionales, de la comunidad educativa y de los órganos de control, en materia de obras de infraestructura física. 10. Apoyar en la estructuración de los proyectos de inversión o documentos estratégicos asociados a la infraestructura de la Universidad. 11. Elaborar un informe del estado de las funciones administrativas, contables, legales y técnicas de los contratos en los que haya sido designado supervisor o apoyo a supervisión cuando finalice su contrato de prestación de servicios profesionales.</v>
          </cell>
          <cell r="CT59">
            <v>17342779</v>
          </cell>
          <cell r="CU59">
            <v>504</v>
          </cell>
          <cell r="CV59" t="str">
            <v>240</v>
          </cell>
          <cell r="CW59">
            <v>504</v>
          </cell>
          <cell r="CX59" t="str">
            <v>240</v>
          </cell>
          <cell r="CY59">
            <v>7020</v>
          </cell>
          <cell r="CZ59" t="str">
            <v>M5</v>
          </cell>
        </row>
        <row r="60">
          <cell r="B60" t="str">
            <v>0831 DE 2023</v>
          </cell>
          <cell r="C60">
            <v>1121883647</v>
          </cell>
          <cell r="D60" t="str">
            <v>ESTEFANY ANDREA ZABALA RAMOS</v>
          </cell>
          <cell r="E60" t="str">
            <v>CONTRATO DE PRESTACIÓN DE SERVICIOS PROFESIONALES</v>
          </cell>
          <cell r="F60" t="str">
            <v>PRESTACIÓN DE SERVICIOS PROFESIONALES NECESARIO PARA EL FORTALECIMIENTO DE LOS PROCESOS DEL ÁREA DE INFRAESTRUCTURA DE LA OFICINA ASESORA DE PLANEACIÓN DE LA UNIVERSIDAD DE LOS LLANOS.</v>
          </cell>
          <cell r="G60">
            <v>45125</v>
          </cell>
          <cell r="H60">
            <v>17439701</v>
          </cell>
          <cell r="I60" t="str">
            <v>Cinco (05) meses y diez (10) días calendario</v>
          </cell>
          <cell r="J60">
            <v>45125</v>
          </cell>
          <cell r="K60">
            <v>45287</v>
          </cell>
          <cell r="L60" t="str">
            <v>NO APLICA</v>
          </cell>
          <cell r="M60" t="str">
            <v>NO APLICA</v>
          </cell>
          <cell r="N60" t="str">
            <v>NO APLICA</v>
          </cell>
          <cell r="O60">
            <v>7</v>
          </cell>
          <cell r="P60">
            <v>1416976</v>
          </cell>
          <cell r="Q60">
            <v>45125</v>
          </cell>
          <cell r="R60">
            <v>45138</v>
          </cell>
          <cell r="S60">
            <v>3269944</v>
          </cell>
          <cell r="T60">
            <v>45139</v>
          </cell>
          <cell r="U60">
            <v>45169</v>
          </cell>
          <cell r="V60">
            <v>3269944</v>
          </cell>
          <cell r="W60">
            <v>45170</v>
          </cell>
          <cell r="X60">
            <v>45199</v>
          </cell>
          <cell r="Y60">
            <v>3269944</v>
          </cell>
          <cell r="Z60">
            <v>45200</v>
          </cell>
          <cell r="AA60">
            <v>45230</v>
          </cell>
          <cell r="AB60">
            <v>3269944</v>
          </cell>
          <cell r="AC60">
            <v>45231</v>
          </cell>
          <cell r="AD60">
            <v>45260</v>
          </cell>
          <cell r="AE60">
            <v>2942949</v>
          </cell>
          <cell r="AF60">
            <v>45261</v>
          </cell>
          <cell r="AG60">
            <v>45287</v>
          </cell>
          <cell r="AH60">
            <v>1961966</v>
          </cell>
          <cell r="AI60">
            <v>45288</v>
          </cell>
          <cell r="AJ60">
            <v>45305</v>
          </cell>
          <cell r="BI60" t="str">
            <v>Oficina Asesora de Planeación</v>
          </cell>
          <cell r="BJ60" t="str">
            <v xml:space="preserve">MARIA PAULA ESTUPIÑAN TIUSO  </v>
          </cell>
          <cell r="BK60" t="str">
            <v>Asesora de Planeación</v>
          </cell>
          <cell r="BL60">
            <v>1646</v>
          </cell>
          <cell r="BM60">
            <v>45122</v>
          </cell>
          <cell r="BN60">
            <v>3162464808</v>
          </cell>
          <cell r="BO60">
            <v>3880</v>
          </cell>
          <cell r="BP60">
            <v>45125</v>
          </cell>
          <cell r="BQ60">
            <v>17439701</v>
          </cell>
          <cell r="BR60">
            <v>1</v>
          </cell>
          <cell r="BS60">
            <v>45259</v>
          </cell>
          <cell r="BT60">
            <v>45288</v>
          </cell>
          <cell r="BU60">
            <v>45305</v>
          </cell>
          <cell r="BV60" t="str">
            <v xml:space="preserve">Dieciocho (18) días calendario </v>
          </cell>
          <cell r="BW60" t="str">
            <v>Cinco (05) meses y veintiocho (28) días calendario</v>
          </cell>
          <cell r="BX60">
            <v>1</v>
          </cell>
          <cell r="BY60">
            <v>45259</v>
          </cell>
          <cell r="BZ60">
            <v>1961966</v>
          </cell>
          <cell r="CA60">
            <v>2901</v>
          </cell>
          <cell r="CB60">
            <v>45259</v>
          </cell>
          <cell r="CC60">
            <v>132169843</v>
          </cell>
          <cell r="CD60">
            <v>7052</v>
          </cell>
          <cell r="CE60">
            <v>45259</v>
          </cell>
          <cell r="CF60">
            <v>1961966</v>
          </cell>
          <cell r="CP60">
            <v>45305</v>
          </cell>
          <cell r="CS60"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la infraestructura física de la Universidad. 3. Realizar inspección, apoyo a supervisión, vigilancia y control en la ejecución de las obras civiles que le sean designadas. 4. Revisar y aprobar en el aspecto técnico, las novedades de los contratos (anticipos, prórrogas, suspensiones, modificaciones, reconocimiento de mayores cantidades de obra, adicionales, terminaciones, liquidaciones y demás) que le sean encomendadas. 5. Tramitar de forma oportuna los requerimientos de interventores o contratistas que le sean asignados. 6. Presentar las observaciones que considere conveniente en el desarrollo de la ejecución de contratos y convenios. 7. Elaborar los conceptos técnicos solicitados por la Universidad. 8. Brindar apoyo en la respuesta oportuna a los requerimientos institucionales, de la comunidad educativa y de los órganos de control, en materia de obras de infraestructura física. 9. Realizar los diseños arquitectónicos requeridos en los diferentes proyectos de la Universidad. 10. Elaborar un informe del estado de las funciones administrativas, contables, legales y técnicas de los contratos en los que haya sido designado supervisor o apoyo a supervisión cuando finalice su contrato de prestación de servicios profesionales.</v>
          </cell>
          <cell r="CT60">
            <v>1121883647</v>
          </cell>
          <cell r="CU60">
            <v>504</v>
          </cell>
          <cell r="CV60" t="str">
            <v>240</v>
          </cell>
          <cell r="CW60">
            <v>504</v>
          </cell>
          <cell r="CX60" t="str">
            <v>240</v>
          </cell>
          <cell r="CY60">
            <v>4111</v>
          </cell>
          <cell r="CZ60" t="str">
            <v>M5</v>
          </cell>
        </row>
        <row r="61">
          <cell r="B61" t="str">
            <v>0854 DE 2023</v>
          </cell>
          <cell r="C61">
            <v>86058755</v>
          </cell>
          <cell r="D61" t="str">
            <v>JHON ALEJANDRO LEON RODRIGUEZ</v>
          </cell>
          <cell r="E61" t="str">
            <v>CONTRATO DE PRESTACIÓN DE SERVICIOS PROFESIONALES</v>
          </cell>
          <cell r="F61" t="str">
            <v>PRESTACIÓN DE SERVICIOS PROFESIONALES NECESARIO PARA EL FORTALECIMIENTO DE LOS PROCESOS ADMINISTRATIVOS DE LA SECRETARIA GENERAL Y EL CONSEJO ACADÉMICO DE LA UNIVERSIDAD DE LOS LLANOS.</v>
          </cell>
          <cell r="G61">
            <v>45125</v>
          </cell>
          <cell r="H61">
            <v>14948315</v>
          </cell>
          <cell r="I61" t="str">
            <v>Cinco (05) meses y diez (10) días calendario</v>
          </cell>
          <cell r="J61">
            <v>45125</v>
          </cell>
          <cell r="K61">
            <v>45287</v>
          </cell>
          <cell r="L61" t="str">
            <v>NO APLICA</v>
          </cell>
          <cell r="M61" t="str">
            <v>NO APLICA</v>
          </cell>
          <cell r="N61" t="str">
            <v>NO APLICA</v>
          </cell>
          <cell r="O61">
            <v>7</v>
          </cell>
          <cell r="P61">
            <v>1214551</v>
          </cell>
          <cell r="Q61">
            <v>45125</v>
          </cell>
          <cell r="R61">
            <v>45138</v>
          </cell>
          <cell r="S61">
            <v>2802809</v>
          </cell>
          <cell r="T61">
            <v>45139</v>
          </cell>
          <cell r="U61">
            <v>45169</v>
          </cell>
          <cell r="V61">
            <v>2802809</v>
          </cell>
          <cell r="W61">
            <v>45170</v>
          </cell>
          <cell r="X61">
            <v>45199</v>
          </cell>
          <cell r="Y61">
            <v>2802809</v>
          </cell>
          <cell r="Z61">
            <v>45200</v>
          </cell>
          <cell r="AA61">
            <v>45230</v>
          </cell>
          <cell r="AB61">
            <v>2802809</v>
          </cell>
          <cell r="AC61">
            <v>45231</v>
          </cell>
          <cell r="AD61">
            <v>45260</v>
          </cell>
          <cell r="AE61">
            <v>2522528</v>
          </cell>
          <cell r="AF61">
            <v>45261</v>
          </cell>
          <cell r="AG61">
            <v>45287</v>
          </cell>
          <cell r="AH61">
            <v>1681685</v>
          </cell>
          <cell r="AI61">
            <v>45288</v>
          </cell>
          <cell r="AJ61">
            <v>45305</v>
          </cell>
          <cell r="BI61" t="str">
            <v>Secretaria General</v>
          </cell>
          <cell r="BJ61" t="str">
            <v>DEIVER GIOVANNY QUINTERO REYES</v>
          </cell>
          <cell r="BK61" t="str">
            <v>Secretario General</v>
          </cell>
          <cell r="BL61">
            <v>1646</v>
          </cell>
          <cell r="BM61">
            <v>45122</v>
          </cell>
          <cell r="BN61">
            <v>3162464808</v>
          </cell>
          <cell r="BO61">
            <v>3818</v>
          </cell>
          <cell r="BP61">
            <v>45125</v>
          </cell>
          <cell r="BQ61">
            <v>14948315</v>
          </cell>
          <cell r="BR61">
            <v>1</v>
          </cell>
          <cell r="BS61">
            <v>45259</v>
          </cell>
          <cell r="BT61">
            <v>45288</v>
          </cell>
          <cell r="BU61">
            <v>45305</v>
          </cell>
          <cell r="BV61" t="str">
            <v xml:space="preserve">Dieciocho (18) días calendario </v>
          </cell>
          <cell r="BW61" t="str">
            <v>Cinco (05) meses y veintiocho (28) días calendario</v>
          </cell>
          <cell r="BX61">
            <v>1</v>
          </cell>
          <cell r="BY61">
            <v>45259</v>
          </cell>
          <cell r="BZ61">
            <v>1681685</v>
          </cell>
          <cell r="CA61">
            <v>2901</v>
          </cell>
          <cell r="CB61">
            <v>45259</v>
          </cell>
          <cell r="CC61">
            <v>132169843</v>
          </cell>
          <cell r="CD61">
            <v>7026</v>
          </cell>
          <cell r="CE61">
            <v>45259</v>
          </cell>
          <cell r="CF61">
            <v>1681685</v>
          </cell>
          <cell r="CP61">
            <v>45305</v>
          </cell>
          <cell r="CS61" t="str">
            <v>1. Prestar apoyo en las sesiones del Consejo Académico. 2. Coadyuvar en la transcripción de las grabaciones y digitación de los proyectos de actas que registran el desarrollo de las sesiones del Consejo Académico. 3. Prestar apoyo en la proyección de comunicaciones y respuestas de la correspondencia tratada en las sesiones del Consejo Académico.  4. Prepara  la proyección de  Acuerdos Académicos debidamente tratados en las sesiones del Consejo Académico. 5. Contribuir en la proyección de Resoluciones Académicas debidamente tratadas en las sesiones del Consejo Académico. 6. Prestar apoyo a las actividades de organización, logística y de desarrollo electorales a cargo de la Secretaría General. 7. Contribuir en el diligenciamiento de informes que se requieran en virtud del apoyo que se hace en función de la Secretaría General en funciones de Secretaría del Consejo Académico.</v>
          </cell>
          <cell r="CT61">
            <v>86058755</v>
          </cell>
          <cell r="CU61">
            <v>504</v>
          </cell>
          <cell r="CV61" t="str">
            <v>310</v>
          </cell>
          <cell r="CW61">
            <v>504</v>
          </cell>
          <cell r="CX61" t="str">
            <v>310</v>
          </cell>
          <cell r="CY61">
            <v>7020</v>
          </cell>
          <cell r="CZ61" t="str">
            <v>M5</v>
          </cell>
        </row>
        <row r="62">
          <cell r="B62" t="str">
            <v>0855 DE 2023</v>
          </cell>
          <cell r="C62">
            <v>1120870734</v>
          </cell>
          <cell r="D62" t="str">
            <v xml:space="preserve">CARLOS ALBERTO PEÑA GODOY </v>
          </cell>
          <cell r="E62" t="str">
            <v>CONTRATO DE PRESTACIÓN DE SERVICIOS DE APOYO A LA GESTIÓN</v>
          </cell>
          <cell r="F62" t="str">
            <v>PRESTACIÓN DE SERVICIOS DE APOYO A LA GESTIÓN NECESARIO PARA EL FORTALECIMIENTO DE LOS PROCESOS ADMINISTRATIVOS DE LA SECRETARIA GENERAL Y EL CONSEJO SUPERIOR DE LA UNIVERSIDAD DE LOS LLANOS.</v>
          </cell>
          <cell r="G62">
            <v>45125</v>
          </cell>
          <cell r="H62">
            <v>11834080</v>
          </cell>
          <cell r="I62" t="str">
            <v>Cinco (05) meses y diez (10) días calendario</v>
          </cell>
          <cell r="J62">
            <v>45125</v>
          </cell>
          <cell r="K62">
            <v>45287</v>
          </cell>
          <cell r="L62" t="str">
            <v>NO APLICA</v>
          </cell>
          <cell r="M62" t="str">
            <v>NO APLICA</v>
          </cell>
          <cell r="N62" t="str">
            <v>NO APLICA</v>
          </cell>
          <cell r="O62">
            <v>7</v>
          </cell>
          <cell r="P62">
            <v>961519</v>
          </cell>
          <cell r="Q62">
            <v>45125</v>
          </cell>
          <cell r="R62">
            <v>45138</v>
          </cell>
          <cell r="S62">
            <v>2218890</v>
          </cell>
          <cell r="T62">
            <v>45139</v>
          </cell>
          <cell r="U62">
            <v>45169</v>
          </cell>
          <cell r="V62">
            <v>2218890</v>
          </cell>
          <cell r="W62">
            <v>45170</v>
          </cell>
          <cell r="X62">
            <v>45199</v>
          </cell>
          <cell r="Y62">
            <v>2218890</v>
          </cell>
          <cell r="Z62">
            <v>45200</v>
          </cell>
          <cell r="AA62">
            <v>45230</v>
          </cell>
          <cell r="AB62">
            <v>2218890</v>
          </cell>
          <cell r="AC62">
            <v>45231</v>
          </cell>
          <cell r="AD62">
            <v>45260</v>
          </cell>
          <cell r="AE62">
            <v>1997001</v>
          </cell>
          <cell r="AF62">
            <v>45261</v>
          </cell>
          <cell r="AG62">
            <v>45287</v>
          </cell>
          <cell r="AH62">
            <v>1331334</v>
          </cell>
          <cell r="AI62">
            <v>45288</v>
          </cell>
          <cell r="AJ62">
            <v>45305</v>
          </cell>
          <cell r="BI62" t="str">
            <v>Secretaria General</v>
          </cell>
          <cell r="BJ62" t="str">
            <v>DEIVER GIOVANNY QUINTERO REYES</v>
          </cell>
          <cell r="BK62" t="str">
            <v>Secretario General</v>
          </cell>
          <cell r="BL62">
            <v>1646</v>
          </cell>
          <cell r="BM62">
            <v>45122</v>
          </cell>
          <cell r="BN62">
            <v>3162464808</v>
          </cell>
          <cell r="BO62">
            <v>3841</v>
          </cell>
          <cell r="BP62">
            <v>45125</v>
          </cell>
          <cell r="BQ62">
            <v>11834080</v>
          </cell>
          <cell r="BR62">
            <v>1</v>
          </cell>
          <cell r="BS62">
            <v>45259</v>
          </cell>
          <cell r="BT62">
            <v>45288</v>
          </cell>
          <cell r="BU62">
            <v>45305</v>
          </cell>
          <cell r="BV62" t="str">
            <v xml:space="preserve">Dieciocho (18) días calendario </v>
          </cell>
          <cell r="BW62" t="str">
            <v>Cinco (05) meses y veintiocho (28) días calendario</v>
          </cell>
          <cell r="BX62">
            <v>1</v>
          </cell>
          <cell r="BY62">
            <v>45259</v>
          </cell>
          <cell r="BZ62">
            <v>1331334</v>
          </cell>
          <cell r="CA62">
            <v>2901</v>
          </cell>
          <cell r="CB62">
            <v>45259</v>
          </cell>
          <cell r="CC62">
            <v>132169843</v>
          </cell>
          <cell r="CD62">
            <v>7032</v>
          </cell>
          <cell r="CE62">
            <v>45259</v>
          </cell>
          <cell r="CF62">
            <v>1331334</v>
          </cell>
          <cell r="CP62">
            <v>45305</v>
          </cell>
          <cell r="CS62" t="str">
            <v>1. Prestar apoyo en las sesiones del Consejo Superior. 2. Coadyuvar en la transcripción de las grabaciones y digitación de los proyectos de actas que registran el desarrollo de las sesiones del Consejo Superior. 3. Contribuir en la proyección de las comunicaciones y respuestas de la correspondencia del Consejo Superior. 4. Contribuir con la proyección de actos administrativos del Consejo Superior. 5. Colaborar con el cumplimiento y diligenciamiento de información en las matrices de seguimiento correspondiente a la secretaria General. 6. Prestar apoyo a las actividades de organización, logística y de desarrollo electorales a cargo de la Secretaría General. 7. Contribuir en el diligenciamiento de informes que se requieran en virtud del apoyo que se hace en función de la Secretaría General en funciones de Secretaría del Consejo Superior.</v>
          </cell>
          <cell r="CT62">
            <v>1120870734</v>
          </cell>
          <cell r="CU62">
            <v>504</v>
          </cell>
          <cell r="CV62" t="str">
            <v>310</v>
          </cell>
          <cell r="CW62">
            <v>504</v>
          </cell>
          <cell r="CX62" t="str">
            <v>310</v>
          </cell>
          <cell r="CY62">
            <v>8299</v>
          </cell>
          <cell r="CZ62" t="str">
            <v>M6</v>
          </cell>
        </row>
        <row r="63">
          <cell r="B63" t="str">
            <v>0872 DE 2023</v>
          </cell>
          <cell r="C63">
            <v>1026577505</v>
          </cell>
          <cell r="D63" t="str">
            <v>ALEXANDER MEZA AVILA</v>
          </cell>
          <cell r="E63" t="str">
            <v>CONTRATO DE PRESTACIÓN DE SERVICIOS PROFESIONALES</v>
          </cell>
          <cell r="F63" t="str">
            <v>PRESTACIÓN DE SERVICIOS PROFESIONALES NECESARIO PARA EL FORTALECIMIENTO DE LOS PROCESOS DE GESTIÓN JURÍDICA DE LA OFICINA ASESORA JURÍDICA DE LA UNIVERSIDAD DE LOS LLANOS.</v>
          </cell>
          <cell r="G63">
            <v>45125</v>
          </cell>
          <cell r="H63">
            <v>17439701</v>
          </cell>
          <cell r="I63" t="str">
            <v>Cinco (05) meses y diez (10) días calendario</v>
          </cell>
          <cell r="J63">
            <v>45125</v>
          </cell>
          <cell r="K63">
            <v>45287</v>
          </cell>
          <cell r="L63" t="str">
            <v>NO APLICA</v>
          </cell>
          <cell r="M63" t="str">
            <v>NO APLICA</v>
          </cell>
          <cell r="N63" t="str">
            <v>NO APLICA</v>
          </cell>
          <cell r="O63">
            <v>7</v>
          </cell>
          <cell r="P63">
            <v>1416976</v>
          </cell>
          <cell r="Q63">
            <v>45125</v>
          </cell>
          <cell r="R63">
            <v>45138</v>
          </cell>
          <cell r="S63">
            <v>3269944</v>
          </cell>
          <cell r="T63">
            <v>45139</v>
          </cell>
          <cell r="U63">
            <v>45169</v>
          </cell>
          <cell r="V63">
            <v>3269944</v>
          </cell>
          <cell r="W63">
            <v>45170</v>
          </cell>
          <cell r="X63">
            <v>45199</v>
          </cell>
          <cell r="Y63">
            <v>3269944</v>
          </cell>
          <cell r="Z63">
            <v>45200</v>
          </cell>
          <cell r="AA63">
            <v>45230</v>
          </cell>
          <cell r="AB63">
            <v>3269944</v>
          </cell>
          <cell r="AC63">
            <v>45231</v>
          </cell>
          <cell r="AD63">
            <v>45260</v>
          </cell>
          <cell r="AE63">
            <v>2942949</v>
          </cell>
          <cell r="AF63">
            <v>45261</v>
          </cell>
          <cell r="AG63">
            <v>45287</v>
          </cell>
          <cell r="AH63">
            <v>1961966</v>
          </cell>
          <cell r="AI63">
            <v>45288</v>
          </cell>
          <cell r="AJ63">
            <v>45305</v>
          </cell>
          <cell r="BI63" t="str">
            <v>Oficina Asesora Jurídica</v>
          </cell>
          <cell r="BJ63" t="str">
            <v>ZULITH ANDREA ROMERO MARTIN</v>
          </cell>
          <cell r="BK63" t="str">
            <v>Asesora Jurídica</v>
          </cell>
          <cell r="BL63">
            <v>1646</v>
          </cell>
          <cell r="BM63">
            <v>45122</v>
          </cell>
          <cell r="BN63">
            <v>3162464808</v>
          </cell>
          <cell r="BO63">
            <v>3833</v>
          </cell>
          <cell r="BP63">
            <v>45125</v>
          </cell>
          <cell r="BQ63">
            <v>17439701</v>
          </cell>
          <cell r="BR63">
            <v>1</v>
          </cell>
          <cell r="BS63">
            <v>45259</v>
          </cell>
          <cell r="BT63">
            <v>45288</v>
          </cell>
          <cell r="BU63">
            <v>45305</v>
          </cell>
          <cell r="BV63" t="str">
            <v xml:space="preserve">Dieciocho (18) días calendario </v>
          </cell>
          <cell r="BW63" t="str">
            <v>Cinco (05) meses y veintiocho (28) días calendario</v>
          </cell>
          <cell r="BX63">
            <v>1</v>
          </cell>
          <cell r="BY63">
            <v>45259</v>
          </cell>
          <cell r="BZ63">
            <v>1961966</v>
          </cell>
          <cell r="CA63">
            <v>2901</v>
          </cell>
          <cell r="CB63">
            <v>45259</v>
          </cell>
          <cell r="CC63">
            <v>132169843</v>
          </cell>
          <cell r="CD63">
            <v>7028</v>
          </cell>
          <cell r="CE63">
            <v>45259</v>
          </cell>
          <cell r="CF63">
            <v>1961966</v>
          </cell>
          <cell r="CP63">
            <v>45305</v>
          </cell>
          <cell r="CS63" t="str">
            <v>1. Contribuir y prestar apoyo en la proyección de conceptos jurídicos. 2. Prestar apoyo en asesorías jurídicas cuando le sean requeridas por el Asesor Jurídico. 3. Coadyuvar en la proyección de respuestas a las solicitudes de los órganos de control. 4. Contribuir en la proyección de respuestas de las solicitudes realizadas y/o asignadas por las diferentes dependencias de la Universidad. 5. Prestar apoyo en la proyección de respuestas a los derechos de petición. 6. Prestar apoyo en la proyección y revisión de las respuestas de tutela presentadas en contra de la Universidad. 7. Apoyar la proyección y revisión de actos administrativos, documentos, informes, requerimientos, resoluciones rectorales y académicas, circulares rectorales, académicas, a suscribir por parte de la Universidad, de acuerdo a la naturaleza de los mismos conforme a la normatividad de la Universidad de los Llanos. 8. Contribuir con la proyección de actos administrativos o respuestas a los recursos que sean interpuestos contra los mismos y que se pasen al conocimiento de la oficina. 9. Apoyar la ejecución del programa anual de auditorías internas de gestión y calidad en caso de que la Oficina Asesora de Control Interno así lo requiera. 10. Prestar apoyo a los procesos de defensa judicial de la Universidad de los Llanos. 11. Coadyuvar en la revisión, verificación y cumplimiento de la documentación requerida para la vinculación por contrato de prestación de servicios profesionales o de apoyo a la gestión, perteneciente a los Convenios y/o proyectos suscritos con la Universidad de los Llanos. 12. Revisar las minutas de contrato de prestación de servicios profesionales o de apoyo a la gestión y todos los actos que modifiquen los contratos iniciales. 13. Prestar apoyo en las actividades desarrolladas por el Consejo Electoral.</v>
          </cell>
          <cell r="CT63">
            <v>1026577505</v>
          </cell>
          <cell r="CU63">
            <v>504</v>
          </cell>
          <cell r="CV63" t="str">
            <v>210</v>
          </cell>
          <cell r="CW63">
            <v>504</v>
          </cell>
          <cell r="CX63" t="str">
            <v>210</v>
          </cell>
          <cell r="CY63">
            <v>6920</v>
          </cell>
          <cell r="CZ63" t="str">
            <v>M5</v>
          </cell>
        </row>
        <row r="64">
          <cell r="B64" t="str">
            <v>0873 DE 2023</v>
          </cell>
          <cell r="C64">
            <v>1121845439</v>
          </cell>
          <cell r="D64" t="str">
            <v xml:space="preserve">STEFANNI LOPEZ BUITRAGO </v>
          </cell>
          <cell r="E64" t="str">
            <v>CONTRATO DE PRESTACIÓN DE SERVICIOS PROFESIONALES</v>
          </cell>
          <cell r="F64" t="str">
            <v>PRESTACIÓN DE SERVICIOS PROFESIONALES NECESARIO PARA EL FORTALECIMIENTO DE LOS PROCESOS DE GESTIÓN CONTABLE Y ADMINISTRATIVA DE LA OFICINA ASESORA JURÍDICA DE LA UNIVERSIDAD DE LOS LLANOS.</v>
          </cell>
          <cell r="G64">
            <v>45125</v>
          </cell>
          <cell r="H64">
            <v>17439701</v>
          </cell>
          <cell r="I64" t="str">
            <v>Cinco (05) meses y diez (10) días calendario</v>
          </cell>
          <cell r="J64">
            <v>45125</v>
          </cell>
          <cell r="K64">
            <v>45287</v>
          </cell>
          <cell r="L64" t="str">
            <v>NO APLICA</v>
          </cell>
          <cell r="M64" t="str">
            <v>NO APLICA</v>
          </cell>
          <cell r="N64" t="str">
            <v>NO APLICA</v>
          </cell>
          <cell r="O64">
            <v>7</v>
          </cell>
          <cell r="P64">
            <v>1416976</v>
          </cell>
          <cell r="Q64">
            <v>45125</v>
          </cell>
          <cell r="R64">
            <v>45138</v>
          </cell>
          <cell r="S64">
            <v>3269944</v>
          </cell>
          <cell r="T64">
            <v>45139</v>
          </cell>
          <cell r="U64">
            <v>45169</v>
          </cell>
          <cell r="V64">
            <v>3269944</v>
          </cell>
          <cell r="W64">
            <v>45170</v>
          </cell>
          <cell r="X64">
            <v>45199</v>
          </cell>
          <cell r="Y64">
            <v>3269944</v>
          </cell>
          <cell r="Z64">
            <v>45200</v>
          </cell>
          <cell r="AA64">
            <v>45230</v>
          </cell>
          <cell r="AB64">
            <v>3269944</v>
          </cell>
          <cell r="AC64">
            <v>45231</v>
          </cell>
          <cell r="AD64">
            <v>45260</v>
          </cell>
          <cell r="AE64">
            <v>2942949</v>
          </cell>
          <cell r="AF64">
            <v>45261</v>
          </cell>
          <cell r="AG64">
            <v>45287</v>
          </cell>
          <cell r="AH64">
            <v>1961966</v>
          </cell>
          <cell r="AI64">
            <v>45288</v>
          </cell>
          <cell r="AJ64">
            <v>45305</v>
          </cell>
          <cell r="BI64" t="str">
            <v>Oficina Asesora Jurídica</v>
          </cell>
          <cell r="BJ64" t="str">
            <v>ZULITH ANDREA ROMERO MARTIN</v>
          </cell>
          <cell r="BK64" t="str">
            <v>Asesora Jurídica</v>
          </cell>
          <cell r="BL64">
            <v>1646</v>
          </cell>
          <cell r="BM64">
            <v>45122</v>
          </cell>
          <cell r="BN64">
            <v>3162464808</v>
          </cell>
          <cell r="BO64">
            <v>3859</v>
          </cell>
          <cell r="BP64">
            <v>45125</v>
          </cell>
          <cell r="BQ64">
            <v>17439701</v>
          </cell>
          <cell r="BR64">
            <v>1</v>
          </cell>
          <cell r="BS64">
            <v>45259</v>
          </cell>
          <cell r="BT64">
            <v>45288</v>
          </cell>
          <cell r="BU64">
            <v>45305</v>
          </cell>
          <cell r="BV64" t="str">
            <v xml:space="preserve">Dieciocho (18) días calendario </v>
          </cell>
          <cell r="BW64" t="str">
            <v>Cinco (05) meses y veintiocho (28) días calendario</v>
          </cell>
          <cell r="BX64">
            <v>1</v>
          </cell>
          <cell r="BY64">
            <v>45259</v>
          </cell>
          <cell r="BZ64">
            <v>1961966</v>
          </cell>
          <cell r="CA64">
            <v>2901</v>
          </cell>
          <cell r="CB64">
            <v>45259</v>
          </cell>
          <cell r="CC64">
            <v>132169843</v>
          </cell>
          <cell r="CD64">
            <v>7042</v>
          </cell>
          <cell r="CE64">
            <v>45259</v>
          </cell>
          <cell r="CF64">
            <v>1961966</v>
          </cell>
          <cell r="CP64">
            <v>45305</v>
          </cell>
          <cell r="CS64" t="str">
            <v>1. Prestar apoyo en la creación, actualización y dar de baja a usuarios en el Sistema de Información y Gestión del Empleo Público – SIGEP II- Entidades Públicas. 2. Colaborar en la revisión, verificación y cumplimiento de la documentación requerida para la vinculación por contrato de prestación de servicios. 3. Prestar apoyo en la elaboración de certificaciones de contratos de prestación de servicio suscritos entre la Universidad y terceros. 4. Coadyuvar con la recepción, verificación y cumplimiento de los soportes para pago de cuentas de cobro y/o terminaciones de contratos presentadas por los contratistas. 5. Brindar apoyo en la creación de conceptos - módulo de Tesorería -  en SICOF ERP (Sistema Integrado de Información De Control Fiscal), teniendo en cuenta los rubros y plantillas contables como parte del proceso de generación de órdenes de pago para cargue masivo.  6. Apoyar el proceso de pago de cuentas de cobro individuales (causaciones, remisiones, órdenes de pago) y la elaboración de órdenes de pago para cuentas de cobro por cargue masivo - módulo de presupuesto - SICOF ERP (Sistema Integrado de Información De Control Fiscal) para su posterior trámite de pago.  7.  Colaborar en la realización de solicitud ante la División de Tesorería del Plan Anualizado de Caja (PAC) de cada uno de los rubros a afectar en el proceso para realización de órdenes de pago por procedimiento de cargue masivo o individual de las cuentas de cobro. 8. Colaborar en remitir el listado de órdenes de pago de las cuentas de cobro de administrativos, academia, proyectos de investigación y entregar soportes de las cuentas de cobro de proyectos de Regalías a la División de Tesorería. 9. Prestar apoyo atendiendo los requerimientos de la División de Tesorería relacionados con la verificación y/o corrección de las cuentas de cobro o terminación de contratos de proyectos de Regalías .10. Brindar apoyo en la afiliación (cargue de información, validación y radicación) a través del portal web de la Aseguradora de Riesgos Laborales – Positiva Compañía de Seguros de los contratistas vinculados en la Universidad de los Llanos. 11.   Apoyar el proceso de generación para pago (Causación, remisión y orden de pago) de aportes Administradora de Riesgos Laborales – ARL -   de los contratistas afiliados con riesgo IV y V vinculados con la Universidad. 12. Prestar apoyo en la validación de las hojas de vida de los contratistas ante el Sistema de Información y Gestión del Empleo Público –SIGEP II-Entidades Públicas, en caso de que se requiera. 13.  Colaborar con el registro ante el Sistema de Información y Gestión del Empleo Público -SIGEP II-Entidades Públicas de los datos de contratos suscritos por la Universidad en cada uno de los periodos, en caso de que se requiera. 14. Contribuir en la elaboración del reporte de vinculación y contratación de jóvenes entre 18 y 28 años vinculados a la Universidad de los Llanos para ser remitida al Departamento Administrativo de la Función Pública. 15. Prestar apoyo en la elaboración del directorio de contratistas de la Universidad de los Llanos, en caso de que se requiera. 16. Coadyuvar en la verificación y cumplimiento de la documentación requerida para la vinculación por contrato de prestación de servicios pertenecientes a los convenios y/o proyectos suscritos con la Universidad de los Llanos.</v>
          </cell>
          <cell r="CT64">
            <v>1121845439.5999999</v>
          </cell>
          <cell r="CU64">
            <v>504</v>
          </cell>
          <cell r="CV64" t="str">
            <v>210</v>
          </cell>
          <cell r="CW64">
            <v>504</v>
          </cell>
          <cell r="CX64" t="str">
            <v>210</v>
          </cell>
          <cell r="CY64">
            <v>6920</v>
          </cell>
          <cell r="CZ64" t="str">
            <v>M5</v>
          </cell>
        </row>
        <row r="65">
          <cell r="B65" t="str">
            <v>0874 DE 2023</v>
          </cell>
          <cell r="C65">
            <v>1121951648</v>
          </cell>
          <cell r="D65" t="str">
            <v xml:space="preserve">SARA ROCIO MORENO BALMACEDA </v>
          </cell>
          <cell r="E65" t="str">
            <v>CONTRATO DE PRESTACIÓN DE SERVICIOS DE APOYO A LA GESTIÓN</v>
          </cell>
          <cell r="F65" t="str">
            <v>PRESTACIÓN DE SERVICIOS DE APOYO A LA GESTIÓN NECESARIO PARA EL FORTALECIMIENTO DE LOS PROCESOS ADMINISTRATIVOS Y DE GESTIÓN DOCUMENTAL DE LA OFICINA ASESORA JURÍDICA DE LA UNIVERSIDAD DE LOS LLANOS.</v>
          </cell>
          <cell r="G65">
            <v>45125</v>
          </cell>
          <cell r="H65">
            <v>11834080</v>
          </cell>
          <cell r="I65" t="str">
            <v>Cinco (05) meses y diez (10) días calendario</v>
          </cell>
          <cell r="J65">
            <v>45125</v>
          </cell>
          <cell r="K65">
            <v>45287</v>
          </cell>
          <cell r="L65" t="str">
            <v>NO APLICA</v>
          </cell>
          <cell r="M65" t="str">
            <v>NO APLICA</v>
          </cell>
          <cell r="N65" t="str">
            <v>NO APLICA</v>
          </cell>
          <cell r="O65">
            <v>7</v>
          </cell>
          <cell r="P65">
            <v>961519</v>
          </cell>
          <cell r="Q65">
            <v>45125</v>
          </cell>
          <cell r="R65">
            <v>45138</v>
          </cell>
          <cell r="S65">
            <v>2218890</v>
          </cell>
          <cell r="T65">
            <v>45139</v>
          </cell>
          <cell r="U65">
            <v>45169</v>
          </cell>
          <cell r="V65">
            <v>2218890</v>
          </cell>
          <cell r="W65">
            <v>45170</v>
          </cell>
          <cell r="X65">
            <v>45199</v>
          </cell>
          <cell r="Y65">
            <v>2218890</v>
          </cell>
          <cell r="Z65">
            <v>45200</v>
          </cell>
          <cell r="AA65">
            <v>45230</v>
          </cell>
          <cell r="AB65">
            <v>2218890</v>
          </cell>
          <cell r="AC65">
            <v>45231</v>
          </cell>
          <cell r="AD65">
            <v>45260</v>
          </cell>
          <cell r="AE65">
            <v>1997001</v>
          </cell>
          <cell r="AF65">
            <v>45261</v>
          </cell>
          <cell r="AG65">
            <v>45287</v>
          </cell>
          <cell r="AH65">
            <v>1331334</v>
          </cell>
          <cell r="AI65">
            <v>45288</v>
          </cell>
          <cell r="AJ65">
            <v>45305</v>
          </cell>
          <cell r="BI65" t="str">
            <v>Oficina Asesora Jurídica</v>
          </cell>
          <cell r="BJ65" t="str">
            <v>ZULITH ANDREA ROMERO MARTIN</v>
          </cell>
          <cell r="BK65" t="str">
            <v>Asesora Jurídica</v>
          </cell>
          <cell r="BL65">
            <v>1646</v>
          </cell>
          <cell r="BM65">
            <v>45122</v>
          </cell>
          <cell r="BN65">
            <v>3162464808</v>
          </cell>
          <cell r="BO65">
            <v>3903</v>
          </cell>
          <cell r="BP65">
            <v>45125</v>
          </cell>
          <cell r="BQ65">
            <v>11834080</v>
          </cell>
          <cell r="BR65">
            <v>1</v>
          </cell>
          <cell r="BS65">
            <v>45259</v>
          </cell>
          <cell r="BT65">
            <v>45288</v>
          </cell>
          <cell r="BU65">
            <v>45305</v>
          </cell>
          <cell r="BV65" t="str">
            <v xml:space="preserve">Dieciocho (18) días calendario </v>
          </cell>
          <cell r="BW65" t="str">
            <v>Cinco (05) meses y veintiocho (28) días calendario</v>
          </cell>
          <cell r="BX65">
            <v>1</v>
          </cell>
          <cell r="BY65">
            <v>45259</v>
          </cell>
          <cell r="BZ65">
            <v>1331334</v>
          </cell>
          <cell r="CA65">
            <v>2901</v>
          </cell>
          <cell r="CB65">
            <v>45259</v>
          </cell>
          <cell r="CC65">
            <v>132169843</v>
          </cell>
          <cell r="CD65">
            <v>7062</v>
          </cell>
          <cell r="CE65">
            <v>45259</v>
          </cell>
          <cell r="CF65">
            <v>1331334</v>
          </cell>
          <cell r="CP65">
            <v>45305</v>
          </cell>
          <cell r="CS65" t="str">
            <v>1. Prestar apoyo a las transferencias documentales, realizar su revisión y colaborar con la clasificación, foliación y ordenación de expedientes del archivo de la Oficina Asesora Jurídica. 2. Coadyuvar en actividades de preservación, mantenimiento, limpieza y custodia de los documentos de archivo de la Oficina Asesora Jurídica. 3. Contribuir en la orientación a los usuarios para la consulta documental y suministrar la información que le sea solicitada, de conformidad con los procedimientos establecidos por la Oficina Asesora Jurídica.  4. Colaborar en la actualización del inventario documental y elaboración de informes del archivo de la Oficina Asesora Jurídica. 5. Prestar apoyo en actividades de digitalización, escáner y envió de la información requerida a través de medios electrónicos de los documentos requeridos por las distintas dependencias de la Universidad de los Llanos y entes de control. 6. Coadyuvar con la recepción, verificación y cumplimiento de los soportes para pago de cuentas de cobro y/o liquidaciones de contratos presentadas por los contratistas. 7. Brindar apoyo en la digitalización de los Contratos de Prestación de Servicios que afectan los rubros de Estampilla con el fin de ser cargados en el aplicativo de la Auditoria General de la Republica (SIA - OBSERVA). 8. Coadyuvar en la verificación y cumplimiento de la documentación requerida para la vinculación por contrato de prestación de servicios pertenecientes a los convenios y/o proyectos suscritos con la Universidad de los Llanos.</v>
          </cell>
          <cell r="CT65">
            <v>1121951648.2</v>
          </cell>
          <cell r="CU65">
            <v>504</v>
          </cell>
          <cell r="CV65" t="str">
            <v>210</v>
          </cell>
          <cell r="CW65">
            <v>504</v>
          </cell>
          <cell r="CX65" t="str">
            <v>210</v>
          </cell>
          <cell r="CY65">
            <v>8299</v>
          </cell>
          <cell r="CZ65" t="str">
            <v>M6</v>
          </cell>
        </row>
        <row r="66">
          <cell r="B66" t="str">
            <v>0875 DE 2023</v>
          </cell>
          <cell r="C66">
            <v>40439797</v>
          </cell>
          <cell r="D66" t="str">
            <v xml:space="preserve">ISLANDA MILENA CASTRO QUEVEDO </v>
          </cell>
          <cell r="E66" t="str">
            <v>CONTRATO DE PRESTACIÓN DE SERVICIOS PROFESIONALES</v>
          </cell>
          <cell r="F66" t="str">
            <v>PRESTACIÓN DE SERVICIOS PROFESIONALES NECESARIO PARA EL FORTALECIMIENTO DE LOS PROCESOS DE GESTIÓN ADMINISTRATIVA Y CONTRATACIÓN DE LA OFICINA ASESORA JURÍDICA DE LA UNIVERSIDAD DE LOS LLANOS.</v>
          </cell>
          <cell r="G66">
            <v>45125</v>
          </cell>
          <cell r="H66">
            <v>23045317</v>
          </cell>
          <cell r="I66" t="str">
            <v>Cinco (05) meses y diez (10) días calendario</v>
          </cell>
          <cell r="J66">
            <v>45125</v>
          </cell>
          <cell r="K66">
            <v>45287</v>
          </cell>
          <cell r="L66" t="str">
            <v>NO APLICA</v>
          </cell>
          <cell r="M66" t="str">
            <v>NO APLICA</v>
          </cell>
          <cell r="N66" t="str">
            <v>NO APLICA</v>
          </cell>
          <cell r="O66">
            <v>7</v>
          </cell>
          <cell r="P66">
            <v>1872432</v>
          </cell>
          <cell r="Q66">
            <v>45125</v>
          </cell>
          <cell r="R66">
            <v>45138</v>
          </cell>
          <cell r="S66">
            <v>4320997</v>
          </cell>
          <cell r="T66">
            <v>45139</v>
          </cell>
          <cell r="U66">
            <v>45169</v>
          </cell>
          <cell r="V66">
            <v>4320997</v>
          </cell>
          <cell r="W66">
            <v>45170</v>
          </cell>
          <cell r="X66">
            <v>45199</v>
          </cell>
          <cell r="Y66">
            <v>4320997</v>
          </cell>
          <cell r="Z66">
            <v>45200</v>
          </cell>
          <cell r="AA66">
            <v>45230</v>
          </cell>
          <cell r="AB66">
            <v>4320997</v>
          </cell>
          <cell r="AC66">
            <v>45231</v>
          </cell>
          <cell r="AD66">
            <v>45260</v>
          </cell>
          <cell r="AE66">
            <v>3888897</v>
          </cell>
          <cell r="AF66">
            <v>45261</v>
          </cell>
          <cell r="AG66">
            <v>45287</v>
          </cell>
          <cell r="AH66">
            <v>2592598</v>
          </cell>
          <cell r="AI66">
            <v>45288</v>
          </cell>
          <cell r="AJ66">
            <v>45305</v>
          </cell>
          <cell r="BI66" t="str">
            <v>Oficina Asesora Jurídica</v>
          </cell>
          <cell r="BJ66" t="str">
            <v>ZULITH ANDREA ROMERO MARTIN</v>
          </cell>
          <cell r="BK66" t="str">
            <v>Asesora Jurídica</v>
          </cell>
          <cell r="BL66">
            <v>1646</v>
          </cell>
          <cell r="BM66">
            <v>45122</v>
          </cell>
          <cell r="BN66">
            <v>3162464808</v>
          </cell>
          <cell r="BO66">
            <v>3792</v>
          </cell>
          <cell r="BP66">
            <v>45125</v>
          </cell>
          <cell r="BQ66">
            <v>23045317</v>
          </cell>
          <cell r="BR66">
            <v>1</v>
          </cell>
          <cell r="BS66">
            <v>45259</v>
          </cell>
          <cell r="BT66">
            <v>45288</v>
          </cell>
          <cell r="BU66">
            <v>45305</v>
          </cell>
          <cell r="BV66" t="str">
            <v xml:space="preserve">Dieciocho (18) días calendario </v>
          </cell>
          <cell r="BW66" t="str">
            <v>Cinco (05) meses y veintiocho (28) días calendario</v>
          </cell>
          <cell r="BX66">
            <v>1</v>
          </cell>
          <cell r="BY66">
            <v>45259</v>
          </cell>
          <cell r="BZ66">
            <v>2592598</v>
          </cell>
          <cell r="CA66">
            <v>2901</v>
          </cell>
          <cell r="CB66">
            <v>45259</v>
          </cell>
          <cell r="CC66">
            <v>132169843</v>
          </cell>
          <cell r="CD66">
            <v>7012</v>
          </cell>
          <cell r="CE66">
            <v>45259</v>
          </cell>
          <cell r="CF66">
            <v>2592598</v>
          </cell>
          <cell r="CP66">
            <v>45305</v>
          </cell>
          <cell r="CS66" t="str">
            <v>1. Prestar apoyo en la elaboración de las propuestas y proyectos, financieros, administrativos y de contratación. 2. Realizar la verificación y análisis de los estudios de Oportunidad y conveniencia presentados por las diferentes dependencias académico-administrativas. 3. Coordinar y apoyar la verificación y cumplimiento de la documentación requerida para la vinculación por contrato de prestación de servicios pertenecientes a los convenios y/o proyectos suscritos con la Universidad de los Llanos. 4. Contribuir en la solicitud de la disponibilidad presupuestal según requerimientos radicados en la oficina. 5. Coadyuvar en el registro del sistema de información financiera al ERP – SICOF, de la información respecto de los contratos suscritos. 6. Prestar apoyo en la solicitud de comprobantes de registros presupuestales para el proceso de contratación. 7. Coordinar la elaboración de la minuta de los contratos de prestación de servicios.  8. Prestar apoyo en la proyección del informe de austeridad del gasto según especificaciones, el cual se debe enviar a la Oficina Asesora de Control Interno, dentro del término y procedimiento establecido. 9. Contribuir en la rendición del informe mensual de la contratación a través del diligenciamiento del informe SIRECI y entregado en la Oficina Asesora de Planeación. 10. Coordinar el diligenciamiento de la plantilla de formato de Excel con información sobre los pagos de los contratos de prestación de servicios, la cual se alimenta con cada uno de los formatos de los contratistas, información que debe presentarse al momento de radicar las cuentas para pago. Dicha información será enviada al SIG para ser cargada en su micro sitio, y luego poder ser consultada por los contratistas. 11. Aunar para que la actualización de la información consignada en el formato para pago de contratos se lleve a cabo, cada vez que sea requerido. 12. Coordinar la proyección de la circular Rectoral donde se informe el cronograma para recepción de documentos para pago en cada uno de los periodos. 13. Coadyuvar en la recepción y verificación de los soportes para pago de cuentas de cobro presentados por los contratistas. 14. Prestar apoyo en la generación de las actas de recibo de cada uno de los pagos, atendiendo a cada concepto del gasto. 15. Coordinar el proceso de pago de las cuentas de cobro de los contratos de prestación de servicios. 16. Coadyuvar en ordenar según la relación con destino a la tesorería los soportes de cada una de las cuentas de pago radicadas. 17. Coordinar la proyección de los informes que le sean requeridos por los entes de control tanto internos como externos. 18. Coadyuvar en las respuestas de solicitudes hechas por entes internos o externos respecto del proceso de contratación de prestación de servicios. 19. Contribuir en la proyección del presupuesto destinado a la vinculación del personal de apoyo a la gestión de la universidad según centros de costos para cada uno de los periodos. 20. Coadyuvar en la petición de solicitudes de disponibilidad con cargo a proyectos, teniendo en cuenta el presupuesto destinado a talento humano en cada uno. 21. Coordinar la clasificación y posterior archivo de los soportes presentados por los contratistas para los pagos en cada una de las carpetas. 22. Coordinar la actualización del inventario documental de los contratos de prestación de servicios.</v>
          </cell>
          <cell r="CT66">
            <v>40439797.200000003</v>
          </cell>
          <cell r="CU66">
            <v>504</v>
          </cell>
          <cell r="CV66" t="str">
            <v>210</v>
          </cell>
          <cell r="CW66">
            <v>504</v>
          </cell>
          <cell r="CX66" t="str">
            <v>210</v>
          </cell>
          <cell r="CY66">
            <v>8299</v>
          </cell>
          <cell r="CZ66" t="str">
            <v>M6</v>
          </cell>
        </row>
        <row r="67">
          <cell r="B67" t="str">
            <v>0876 DE 2023</v>
          </cell>
          <cell r="C67">
            <v>1121912878</v>
          </cell>
          <cell r="D67" t="str">
            <v xml:space="preserve">DIANA HASBLEIDY AVILA LARA </v>
          </cell>
          <cell r="E67" t="str">
            <v>CONTRATO DE PRESTACIÓN DE SERVICIOS PROFESIONALES</v>
          </cell>
          <cell r="F67" t="str">
            <v>PRESTACIÓN DE SERVICIOS PROFESIONALES NECESARIO PARA EL FORTALECIMIENTO DEL PROCESO CONTRACTUAL Y DE GESTIÓN ADMINISTRATIVA DE LA OFICINA ASESORA JURÍDICA DE LA UNIVERSIDAD DE LOS LLANOS.</v>
          </cell>
          <cell r="G67">
            <v>45125</v>
          </cell>
          <cell r="H67">
            <v>19653867</v>
          </cell>
          <cell r="I67" t="str">
            <v>Cinco (05) meses y diez (10) días calendario</v>
          </cell>
          <cell r="J67">
            <v>45125</v>
          </cell>
          <cell r="K67">
            <v>45287</v>
          </cell>
          <cell r="L67" t="str">
            <v>NO APLICA</v>
          </cell>
          <cell r="M67" t="str">
            <v>NO APLICA</v>
          </cell>
          <cell r="N67" t="str">
            <v>NO APLICA</v>
          </cell>
          <cell r="O67">
            <v>7</v>
          </cell>
          <cell r="P67">
            <v>1596877</v>
          </cell>
          <cell r="Q67">
            <v>45125</v>
          </cell>
          <cell r="R67">
            <v>45138</v>
          </cell>
          <cell r="S67">
            <v>3685100</v>
          </cell>
          <cell r="T67">
            <v>45139</v>
          </cell>
          <cell r="U67">
            <v>45169</v>
          </cell>
          <cell r="V67">
            <v>3685100</v>
          </cell>
          <cell r="W67">
            <v>45170</v>
          </cell>
          <cell r="X67">
            <v>45199</v>
          </cell>
          <cell r="Y67">
            <v>3685100</v>
          </cell>
          <cell r="Z67">
            <v>45200</v>
          </cell>
          <cell r="AA67">
            <v>45230</v>
          </cell>
          <cell r="AB67">
            <v>3685100</v>
          </cell>
          <cell r="AC67">
            <v>45231</v>
          </cell>
          <cell r="AD67">
            <v>45260</v>
          </cell>
          <cell r="AE67">
            <v>3316590</v>
          </cell>
          <cell r="AF67">
            <v>45261</v>
          </cell>
          <cell r="AG67">
            <v>45287</v>
          </cell>
          <cell r="AH67">
            <v>2211060</v>
          </cell>
          <cell r="AI67">
            <v>45288</v>
          </cell>
          <cell r="AJ67">
            <v>45305</v>
          </cell>
          <cell r="BI67" t="str">
            <v>Oficina Asesora Jurídica</v>
          </cell>
          <cell r="BJ67" t="str">
            <v>ZULITH ANDREA ROMERO MARTIN</v>
          </cell>
          <cell r="BK67" t="str">
            <v>Asesora Jurídica</v>
          </cell>
          <cell r="BL67">
            <v>1646</v>
          </cell>
          <cell r="BM67">
            <v>45122</v>
          </cell>
          <cell r="BN67">
            <v>3162464808</v>
          </cell>
          <cell r="BO67">
            <v>3891</v>
          </cell>
          <cell r="BP67">
            <v>45125</v>
          </cell>
          <cell r="BQ67">
            <v>19653867</v>
          </cell>
          <cell r="BR67">
            <v>1</v>
          </cell>
          <cell r="BS67">
            <v>45259</v>
          </cell>
          <cell r="BT67">
            <v>45288</v>
          </cell>
          <cell r="BU67">
            <v>45305</v>
          </cell>
          <cell r="BV67" t="str">
            <v xml:space="preserve">Dieciocho (18) días calendario </v>
          </cell>
          <cell r="BW67" t="str">
            <v>Cinco (05) meses y veintiocho (28) días calendario</v>
          </cell>
          <cell r="BX67">
            <v>1</v>
          </cell>
          <cell r="BY67">
            <v>45259</v>
          </cell>
          <cell r="BZ67">
            <v>2211060</v>
          </cell>
          <cell r="CA67">
            <v>2901</v>
          </cell>
          <cell r="CB67">
            <v>45259</v>
          </cell>
          <cell r="CC67">
            <v>132169843</v>
          </cell>
          <cell r="CD67">
            <v>7057</v>
          </cell>
          <cell r="CE67">
            <v>45259</v>
          </cell>
          <cell r="CF67">
            <v>2211060</v>
          </cell>
          <cell r="CP67">
            <v>45305</v>
          </cell>
          <cell r="CS67" t="str">
            <v>1. Coadyuvar en la verificación y cumplimiento de los requisitos de la etapa precontractual en modalidad de contratación directa - contratos de prestación de servicios profesionales y de apoyo a la gestión, perteneciente a los convenios y/o proyectos suscritos con la Universidad de los Llanos. 2. Proyectar las minutas de los contratos de prestación de servicios profesionales y de apoyo a la gestión suscritos con la universidad de los Llanos, y demás actos administrativos que se deriven de la etapa contractual. 3. Brindar apoyo en la revisión de los valores de los compromisos presupuestales de los contratos y adiciones de prestación de servicios e informar por correo electrónico si presentan irregularidades. 4. Contribuir en la elaboración de actas de inicio y comunicación de designación de supervisión de los contratos de prestación de servicios profesionales y de apoyo a la gestión. 5. Proyectar las minutas de prórroga y/o adición de los contratos de prestación de servicios profesionales y de apoyo a la gestión suscritos con la universidad de los Llanos. 6. Proyectar las actas de suspensión y reinicio, actas aclaratorias, actas modificatorias, actas de cesión de contrato, liquidación o terminación bilaterales por mutuo acuerdo y demás actos administrativos que surjan dentro de la etapa contractual y poscontractual de los contratos de prestación de servicios profesionales y de apoyo a la gestión. 7. Contribuir en la elaboración de base de datos que facilite los formatos de cuentas de cobro de los contratista de prestación de servicios con las novedades que se devengan dentro de la etapa contractual y poscontractual, verificando que se han cargados y habilitados en la página de la Universidad de los Llanos. 8. Suministrar la información de los rubros y centros de costos de los contratos y adiciones de prestación de servicios para la creación de conceptos, plantillas contables y solitud de Plan Anualizado de Caja (PAC). 9. Contribuir en la elaboración de la matriz de pago Sicof de los contratos de prestación de servicios y las novedades que surjan dentro de la etapa contractual y poscontractual, para llevar a cabo el proceso de pago masivo e individual en la plataforma SICOF ERP (Sistema Integrado de Información De Control Fiscal). 10. Brindar reporte mensual de los contratos y las novedades que surjan dentro del proceso, para la proyección de informes y procedimientos que sean requeridos por los entes de control y diferentes dependencias de la Universidad. 11.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departamental. 12. Brindar reporte mensual del proceso de contratación directa - contratos de prestación de servicios profesionales y de apoyo a la gestión junto con las fechas de liquidación o actas de terminación de los contratos, para dar cumplimiento al informe de SIRECI (Sistema de Rendición Electrónica de la Cuenta e Informes). 13. Contribuir en la elaboración de los formatos de código de contratación y verificar que se han cargado en la página de la Universidad de los Llanos. 14. Enviar la información correspondiente al área de sistemas, para la actualización de los aplicativo que se llevan a cabo en el área de contratación. 15. Brindar apoyo en el análisis y diseño de formatos que se requieran para el buen funcionamiento del proceso de contratación. 16. Colaborar con la atención y respuesta a solicitudes que realicen los contratistas.</v>
          </cell>
          <cell r="CT67">
            <v>1121912878</v>
          </cell>
          <cell r="CU67">
            <v>504</v>
          </cell>
          <cell r="CV67" t="str">
            <v>210</v>
          </cell>
          <cell r="CW67">
            <v>504</v>
          </cell>
          <cell r="CX67" t="str">
            <v>210</v>
          </cell>
          <cell r="CY67">
            <v>7490</v>
          </cell>
          <cell r="CZ67" t="str">
            <v>M6</v>
          </cell>
        </row>
        <row r="68">
          <cell r="B68" t="str">
            <v>0877 DE 2023</v>
          </cell>
          <cell r="C68">
            <v>1120364712</v>
          </cell>
          <cell r="D68" t="str">
            <v>NARLY LIZETH VALERO SANCHEZ</v>
          </cell>
          <cell r="E68" t="str">
            <v>CONTRATO DE PRESTACIÓN DE SERVICIOS PROFESIONALES</v>
          </cell>
          <cell r="F68" t="str">
            <v>PRESTACIÓN DE SERVICIOS PROFESIONALES NECESARIO PARA EL FORTALECIMIENTO DE LOS PROCESOS DE GESTIÓN JURÍDICA DE LA OFICINA ASESORA JURÍDICA DE LA UNIVERSIDAD DE LOS LLANOS.</v>
          </cell>
          <cell r="G68">
            <v>45125</v>
          </cell>
          <cell r="H68">
            <v>12456928</v>
          </cell>
          <cell r="I68" t="str">
            <v>Cinco (05) meses y diez (10) días calendario</v>
          </cell>
          <cell r="J68">
            <v>45125</v>
          </cell>
          <cell r="K68">
            <v>45287</v>
          </cell>
          <cell r="L68" t="str">
            <v>NO APLICA</v>
          </cell>
          <cell r="M68" t="str">
            <v>NO APLICA</v>
          </cell>
          <cell r="N68" t="str">
            <v>NO APLICA</v>
          </cell>
          <cell r="O68">
            <v>7</v>
          </cell>
          <cell r="P68">
            <v>1012125</v>
          </cell>
          <cell r="Q68">
            <v>45125</v>
          </cell>
          <cell r="R68">
            <v>45138</v>
          </cell>
          <cell r="S68">
            <v>2335674</v>
          </cell>
          <cell r="T68">
            <v>45139</v>
          </cell>
          <cell r="U68">
            <v>45169</v>
          </cell>
          <cell r="V68">
            <v>2335674</v>
          </cell>
          <cell r="W68">
            <v>45170</v>
          </cell>
          <cell r="X68">
            <v>45199</v>
          </cell>
          <cell r="Y68">
            <v>2335674</v>
          </cell>
          <cell r="Z68">
            <v>45200</v>
          </cell>
          <cell r="AA68">
            <v>45230</v>
          </cell>
          <cell r="AB68">
            <v>2335674</v>
          </cell>
          <cell r="AC68">
            <v>45231</v>
          </cell>
          <cell r="AD68">
            <v>45260</v>
          </cell>
          <cell r="AE68">
            <v>2102107</v>
          </cell>
          <cell r="AF68">
            <v>45261</v>
          </cell>
          <cell r="AG68">
            <v>45287</v>
          </cell>
          <cell r="AH68">
            <v>1401404</v>
          </cell>
          <cell r="AI68">
            <v>45288</v>
          </cell>
          <cell r="AJ68">
            <v>45305</v>
          </cell>
          <cell r="BI68" t="str">
            <v>Oficina Asesora Jurídica</v>
          </cell>
          <cell r="BJ68" t="str">
            <v>ZULITH ANDREA ROMERO MARTIN</v>
          </cell>
          <cell r="BK68" t="str">
            <v>Asesora Jurídica</v>
          </cell>
          <cell r="BL68">
            <v>1646</v>
          </cell>
          <cell r="BM68">
            <v>45122</v>
          </cell>
          <cell r="BN68">
            <v>3162464808</v>
          </cell>
          <cell r="BO68">
            <v>3840</v>
          </cell>
          <cell r="BP68">
            <v>45125</v>
          </cell>
          <cell r="BQ68">
            <v>12456928</v>
          </cell>
          <cell r="BR68">
            <v>1</v>
          </cell>
          <cell r="BS68">
            <v>45259</v>
          </cell>
          <cell r="BT68">
            <v>45288</v>
          </cell>
          <cell r="BU68">
            <v>45305</v>
          </cell>
          <cell r="BV68" t="str">
            <v xml:space="preserve">Dieciocho (18) días calendario </v>
          </cell>
          <cell r="BW68" t="str">
            <v>Cinco (05) meses y veintiocho (28) días calendario</v>
          </cell>
          <cell r="BX68">
            <v>1</v>
          </cell>
          <cell r="BY68">
            <v>45259</v>
          </cell>
          <cell r="BZ68">
            <v>1401404</v>
          </cell>
          <cell r="CA68">
            <v>2901</v>
          </cell>
          <cell r="CB68">
            <v>45259</v>
          </cell>
          <cell r="CC68">
            <v>132169843</v>
          </cell>
          <cell r="CD68">
            <v>7031</v>
          </cell>
          <cell r="CE68">
            <v>45259</v>
          </cell>
          <cell r="CF68">
            <v>1401404</v>
          </cell>
          <cell r="CP68">
            <v>45305</v>
          </cell>
          <cell r="CS68" t="str">
            <v xml:space="preserve">1. Apoyar la proyección de respuestas a las consultas o peticiones de índole jurídica elevadas por las diferentes dependencias de la universidad, por particulares o entidades públicas dirigidas a la Universidad a la oficina y/o a aquellas designadas por el señor rector, conforme a las directrices impartida por el Asesor de la Oficina Asesora Jurídica y la normatividad propia del asunto. 2. Contribuir en la proyección de conceptos jurídicos. 3. Apoyar la revisión y elaboración de Actos Administrativos y circulares que le sean asignadas, según su naturaleza. 4. Prestar apoyo en asesorías jurídicas cuando le sean requeridas por el Asesor de la Oficina Asesora Jurídica. 5. Coadyuvar en la revisión, verificación y cumplimiento de la documentación requerida para la vinculación por contrato de prestación de servicios, perteneciente a los Convenios y/o proyectos suscritos con la Universidad de los Llanos. 6. Revisar las minutas de contratos de prestación de servicios y todos los actos que modifiquen los contratos iniciales. 7. Proyectar las minutas de los contratos de prestación de servicios suscritos con la universidad de los Llanos. 8. Brindar apoyo en la revisión de los valores de los compromisos presupuestales de los contratos y adiciones de prestación de servicios e informar por correo electrónico los ajustes requeridos. 9. Contribuir en la elaboración de actas de inicio y comunicación de designación de supervisión de los contratos de prestación de servicios. 10. Proyectar las minutas de prórroga y/o adición de los contratos de prestación de servicios suscritos con la universidad de los Llanos. 11. Proyectar las actas de suspensión y reinicio, actas aclaratorias, actas modificatorias, actas de cesión de contrato, liquidación o terminación bilaterales por mutuo acuerdo y demás actos administrativos que surjan dentro de la etapa contractual y poscontractual de los contratos de prestación de servicios. 12. Contribuir en la elaboración de los formatos para pago que contenga la información de los contratos de prestación de servicios y las novedades que se devengan dentro de la etapa contractual y poscontractual, verificando que se han cargados en la página de la Universidad de los Llanos. 13. Contribuir en la elaboración de la Matriz Sicof, con la información de los contratos de prestación de servicios y las novedades que surjan dentro de la etapa contractual y poscontractual, para llevar a cabo el proceso de cargue de pago masivo e individual en la plataforma SICOF ERP (Sistema Integrado de Información De Control Fiscal). 14. Brindar reporte mensual de los contratos y las novedades que surjan dentro del proceso, para la proyección de informes y procedimientos que sean requeridos por los entes de control y diferentes dependencias de la Universidad. 15. Brindar reporte mensual de las fechas de liquidación de los contratos de prestación de servicios, para dar cumplimiento al informe de SIRECI (Sistema de Rendición Electrónica de la Cuenta e Informes). 16.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17. Contribuir en la elaboración de los formatos de código de contratación y verificar que se han cargado en la página de la Universidad de los Llanos. 18. Enviar por correo electrónico al Área de Sistemas la información correspondiente para la actualización de los aplicativo que se llevan a cabo.  19. Colaborar en el trámite de revisión de la plataforma del Sistema Electrónico de Contratación Pública – SECOP y prestar apoyo en la actualización, publicación y control de todos los actos administrativos derivados del contrato hasta su liquidación o terminación de la Oficina Asesora Jurídica. </v>
          </cell>
          <cell r="CT68">
            <v>1120364712</v>
          </cell>
          <cell r="CU68">
            <v>504</v>
          </cell>
          <cell r="CV68" t="str">
            <v>210</v>
          </cell>
          <cell r="CW68">
            <v>504</v>
          </cell>
          <cell r="CX68" t="str">
            <v>210</v>
          </cell>
          <cell r="CY68">
            <v>6910</v>
          </cell>
          <cell r="CZ68" t="str">
            <v>M5</v>
          </cell>
        </row>
        <row r="69">
          <cell r="B69" t="str">
            <v>0882 DE 2023</v>
          </cell>
          <cell r="C69">
            <v>40218615</v>
          </cell>
          <cell r="D69" t="str">
            <v>NORMA CONSTANZA BELTRAN TRIGUEROS</v>
          </cell>
          <cell r="E69" t="str">
            <v>CONTRATO DE PRESTACIÓN DE SERVICIOS PROFESIONALES</v>
          </cell>
          <cell r="F69" t="str">
            <v>PRESTACIÓN DE SERVICIOS PROFESIONALES NECESARIO PARA EL FORTALECIMIENTO DE LOS PROCESOS DE CONTRATACIÓN EN LA DIVISIÓN DE SERVICIOS ADMINISTRATIVOS DE LA UNIVERSIDAD DE LOS LLANOS.</v>
          </cell>
          <cell r="G69">
            <v>45125</v>
          </cell>
          <cell r="H69">
            <v>17439701</v>
          </cell>
          <cell r="I69" t="str">
            <v>Cinco (05) meses y diez (10) días calendario</v>
          </cell>
          <cell r="J69">
            <v>45125</v>
          </cell>
          <cell r="K69">
            <v>45287</v>
          </cell>
          <cell r="L69" t="str">
            <v>NO APLICA</v>
          </cell>
          <cell r="M69" t="str">
            <v>NO APLICA</v>
          </cell>
          <cell r="N69" t="str">
            <v>NO APLICA</v>
          </cell>
          <cell r="O69">
            <v>7</v>
          </cell>
          <cell r="P69">
            <v>1416976</v>
          </cell>
          <cell r="Q69">
            <v>45125</v>
          </cell>
          <cell r="R69">
            <v>45138</v>
          </cell>
          <cell r="S69">
            <v>3269944</v>
          </cell>
          <cell r="T69">
            <v>45139</v>
          </cell>
          <cell r="U69">
            <v>45169</v>
          </cell>
          <cell r="V69">
            <v>3269944</v>
          </cell>
          <cell r="W69">
            <v>45170</v>
          </cell>
          <cell r="X69">
            <v>45199</v>
          </cell>
          <cell r="Y69">
            <v>3269944</v>
          </cell>
          <cell r="Z69">
            <v>45200</v>
          </cell>
          <cell r="AA69">
            <v>45230</v>
          </cell>
          <cell r="AB69">
            <v>3269944</v>
          </cell>
          <cell r="AC69">
            <v>45231</v>
          </cell>
          <cell r="AD69">
            <v>45260</v>
          </cell>
          <cell r="AE69">
            <v>2942949</v>
          </cell>
          <cell r="AF69">
            <v>45261</v>
          </cell>
          <cell r="AG69">
            <v>45287</v>
          </cell>
          <cell r="AH69">
            <v>1961966</v>
          </cell>
          <cell r="AI69">
            <v>45288</v>
          </cell>
          <cell r="AJ69">
            <v>45305</v>
          </cell>
          <cell r="BI69" t="str">
            <v xml:space="preserve">División de Servicios Administrativos </v>
          </cell>
          <cell r="BJ69" t="str">
            <v>VÍCTOR EFREN ORTÍZ ORTÍZ</v>
          </cell>
          <cell r="BK69" t="str">
            <v>Jefe de Oficina</v>
          </cell>
          <cell r="BL69">
            <v>1646</v>
          </cell>
          <cell r="BM69">
            <v>45122</v>
          </cell>
          <cell r="BN69">
            <v>3162464808</v>
          </cell>
          <cell r="BO69">
            <v>3777</v>
          </cell>
          <cell r="BP69">
            <v>45125</v>
          </cell>
          <cell r="BQ69">
            <v>17439701</v>
          </cell>
          <cell r="BR69">
            <v>1</v>
          </cell>
          <cell r="BS69">
            <v>45259</v>
          </cell>
          <cell r="BT69">
            <v>45288</v>
          </cell>
          <cell r="BU69">
            <v>45305</v>
          </cell>
          <cell r="BV69" t="str">
            <v xml:space="preserve">Dieciocho (18) días calendario </v>
          </cell>
          <cell r="BW69" t="str">
            <v>Cinco (05) meses y veintiocho (28) días calendario</v>
          </cell>
          <cell r="BX69">
            <v>1</v>
          </cell>
          <cell r="BY69">
            <v>45259</v>
          </cell>
          <cell r="BZ69">
            <v>1961966</v>
          </cell>
          <cell r="CA69">
            <v>2901</v>
          </cell>
          <cell r="CB69">
            <v>45259</v>
          </cell>
          <cell r="CC69">
            <v>132169843</v>
          </cell>
          <cell r="CD69">
            <v>7008</v>
          </cell>
          <cell r="CE69">
            <v>45259</v>
          </cell>
          <cell r="CF69">
            <v>1961966</v>
          </cell>
          <cell r="CP69">
            <v>45305</v>
          </cell>
          <cell r="CS69" t="str">
            <v>1. Apoyar la verificación y ajuste de planeación académica de cada uno de los programas de posgrados. 2. Apoyar la elaboración de solicitudes de Certificados de Disponibilidad Presupuestal de cada uno de los programas de posgrados. 3. Apoyar la verificación de documentación para contratación de docentes de posgrados. 4. Apoyar la elaboración de los respectivos contratos para el ingreso de cada uno de los docentes de posgrados. 5. Apoyar la elaboración de solicitudes de Compromisos Presupuestales para cada uno de los docentes de los programas de posgrados. 6. Apoyar la elaboración de base de datos de docentes de posgrados, para formalizar el certificado de cumplimiento y actas de liquidación. 7. Apoyar el proceso de afiliación a ARL de los docentes de los programas de posgrados. 8. Apoyar la revisión de la documentación para inicio de proceso de pago de docentes de programas de posgrados. 9. Apoyar el proceso de recibir y verificar documentos de Monitores y Auxiliares de Docencia de la Universidad para pago de los mismos. 10. Apoyar la elaboración de solicitudes de Compromisos Presupuestales de Monitores y Auxiliares de Docencia. 11. Apoyar el proceso de recibir y revisar documentos de evaluadores de trabajo de grado, evaluadores de proyectos e investigación y pares académicos. 12. Apoyar la elaboración de Órdenes de Pago para Docentes de posgrados. 13. Apoyar la elaboración de Órdenes de Pago para monitores, auxiliares de docencia, evaluadores y pares académicos. 14. Apoyar la verificación y ajuste de los procedimientos y formatos de los programas de posgrados,  de acuerdo a las exigencias establecidas en el marco de la implementación del nuevo sistema de información institucional. 15. Apoyar las diferentes actividades de gestión documental y archivo.  16. Apoyar el proceso de elaboración de constancias. 17. Prestar apoyo a las auditorías internas y externas recibidas y al plan de mejoramiento de acuerdo con las actividades en la División de Servicios Administrativos. 18. Contribuir en la revisión y aprobación de docentes de posgrado en el sistema SIAU. 19. Apoyar el proceso de recepción de planeaciones, recepción de documentos, elaboración de contratos, recepción de documentos para pago y afiliación de ARL para capacitadores de educación continuada. 20. Apoyar el proceso de revisión de cuentas CPS en la División de Servicios Administrativos. 21. Apoyar los procesos del aplicativo SECOP.</v>
          </cell>
          <cell r="CT69">
            <v>40218615</v>
          </cell>
          <cell r="CU69">
            <v>504</v>
          </cell>
          <cell r="CV69" t="str">
            <v>421</v>
          </cell>
          <cell r="CW69">
            <v>504</v>
          </cell>
          <cell r="CX69" t="str">
            <v>421</v>
          </cell>
          <cell r="CY69">
            <v>8299</v>
          </cell>
          <cell r="CZ69" t="str">
            <v>M6</v>
          </cell>
        </row>
        <row r="70">
          <cell r="B70" t="str">
            <v>0883 DE 2023</v>
          </cell>
          <cell r="C70">
            <v>40447397</v>
          </cell>
          <cell r="D70" t="str">
            <v>ERIKA MENDEZ RONDON</v>
          </cell>
          <cell r="E70" t="str">
            <v>CONTRATO DE PRESTACIÓN DE SERVICIOS PROFESIONALES</v>
          </cell>
          <cell r="F70" t="str">
            <v>PRESTACIÓN DE SERVICIOS PROFESIONALES NECESARIO PARA EL FORTALECIMIENTO DE LOS PROCESOS DE CONTRATACIÓN EN LA DIVISIÓN DE SERVICIOS ADMINISTRATIVOS DE LA UNIVERSIDAD DE LOS LLANOS.</v>
          </cell>
          <cell r="G70">
            <v>45125</v>
          </cell>
          <cell r="H70">
            <v>17439701</v>
          </cell>
          <cell r="I70" t="str">
            <v>Cinco (05) meses y diez (10) días calendario</v>
          </cell>
          <cell r="J70">
            <v>45125</v>
          </cell>
          <cell r="K70">
            <v>45287</v>
          </cell>
          <cell r="L70" t="str">
            <v>NO APLICA</v>
          </cell>
          <cell r="M70" t="str">
            <v>NO APLICA</v>
          </cell>
          <cell r="N70" t="str">
            <v>NO APLICA</v>
          </cell>
          <cell r="O70">
            <v>7</v>
          </cell>
          <cell r="P70">
            <v>1416976</v>
          </cell>
          <cell r="Q70">
            <v>45125</v>
          </cell>
          <cell r="R70">
            <v>45138</v>
          </cell>
          <cell r="S70">
            <v>3269944</v>
          </cell>
          <cell r="T70">
            <v>45139</v>
          </cell>
          <cell r="U70">
            <v>45169</v>
          </cell>
          <cell r="V70">
            <v>3269944</v>
          </cell>
          <cell r="W70">
            <v>45170</v>
          </cell>
          <cell r="X70">
            <v>45199</v>
          </cell>
          <cell r="Y70">
            <v>3269944</v>
          </cell>
          <cell r="Z70">
            <v>45200</v>
          </cell>
          <cell r="AA70">
            <v>45230</v>
          </cell>
          <cell r="AB70">
            <v>3269944</v>
          </cell>
          <cell r="AC70">
            <v>45231</v>
          </cell>
          <cell r="AD70">
            <v>45260</v>
          </cell>
          <cell r="AE70">
            <v>2942949</v>
          </cell>
          <cell r="AF70">
            <v>45261</v>
          </cell>
          <cell r="AG70">
            <v>45287</v>
          </cell>
          <cell r="AH70">
            <v>1961966</v>
          </cell>
          <cell r="AI70">
            <v>45288</v>
          </cell>
          <cell r="AJ70">
            <v>45305</v>
          </cell>
          <cell r="BI70" t="str">
            <v xml:space="preserve">División de Servicios Administrativos </v>
          </cell>
          <cell r="BJ70" t="str">
            <v>VÍCTOR EFREN ORTÍZ ORTÍZ</v>
          </cell>
          <cell r="BK70" t="str">
            <v>Jefe de Oficina</v>
          </cell>
          <cell r="BL70">
            <v>1646</v>
          </cell>
          <cell r="BM70">
            <v>45122</v>
          </cell>
          <cell r="BN70">
            <v>3162464808</v>
          </cell>
          <cell r="BO70">
            <v>3800</v>
          </cell>
          <cell r="BP70">
            <v>45125</v>
          </cell>
          <cell r="BQ70">
            <v>17439701</v>
          </cell>
          <cell r="BR70">
            <v>1</v>
          </cell>
          <cell r="BS70">
            <v>45259</v>
          </cell>
          <cell r="BT70">
            <v>45288</v>
          </cell>
          <cell r="BU70">
            <v>45305</v>
          </cell>
          <cell r="BV70" t="str">
            <v xml:space="preserve">Dieciocho (18) días calendario </v>
          </cell>
          <cell r="BW70" t="str">
            <v>Cinco (05) meses y veintiocho (28) días calendario</v>
          </cell>
          <cell r="BX70">
            <v>1</v>
          </cell>
          <cell r="BY70">
            <v>45259</v>
          </cell>
          <cell r="BZ70">
            <v>1961966</v>
          </cell>
          <cell r="CA70">
            <v>2901</v>
          </cell>
          <cell r="CB70">
            <v>45259</v>
          </cell>
          <cell r="CC70">
            <v>132169843</v>
          </cell>
          <cell r="CD70">
            <v>7016</v>
          </cell>
          <cell r="CE70">
            <v>45259</v>
          </cell>
          <cell r="CF70">
            <v>1961966</v>
          </cell>
          <cell r="CP70">
            <v>45305</v>
          </cell>
          <cell r="CS70" t="str">
            <v>1. Apoyar la realización de las proyecciones salariales de docentes Ocasionales y Catedráticos (Unillanos). 2. Apoyar y coordinar la solicitud del Certificado de Disponibilidad Presupuestal docentes (ocasionales, cátedra). 3. Apoyar la verificación de solicitudes de servicios y requerimientos de docentes ocasionales y cátedra, según el plan de estudio de cada programa. 4. Apoyar la verificación de documentos para contratación de docentes catedráticos. 5. Apoyar la verificación de documentos para contratación de docentes ocasionales. 6. Apoyar a las auditorías internas y externas recibidas y al plan de mejoramiento de acuerdo con las actividades en la División de Servicios Administrativos. 7. Apoyar el manejo del Sistema SIAU para la activación y desactivación de docentes catedráticos y ocasionales. 8. Prestar apoyo en realizar las afiliaciones al Sistema de Seguridad Social en Salud, Pensión, Cesantías, COFREM y Afiliación a Riesgos Laborales de docentes ocasionales. 9. Apoyar la elaboración de contratos de profesores catedráticos Unillanos. 10. Apoyar el proceso de las firmas de los contratos de los profesores catedráticos. 11. Apoyar el proceso de firma de contrato de hora cátedra ante la vicerrectoría de recursos universitarios.  12. Apoyar la elaboración de las solicitudes de Compromisos presupuestales de docentes catedráticos. 13. Apoyar la elaboración de contratos de profesores catedráticos Unillanos.  14. Apoyar la verificación de las notificaciones de la vinculación de docentes catedráticos. 15. Apoyar la elaboración de Resolución Rectorales para la vinculación de docentes ocasionales. 16. Apoyar la recepción de los documentos para liquidar contratos de hora cátedra frente al contrato. 17. Apoyar la recepción de los documentos para pago mensual de los docentes catedráticos. 18. Apoyar la liquidación de los contratos de profesores catedráticos. 19. Apoyo para la entrega de información a nomina correspondiente a las novedades de los docentes ocasionales. 20.  Apoyo a la notificación (vinculación) docentes ocasionales. 21. Apoyar el proceso de pago y liquidación en el SICOF de docentes catedráticos. 22. Apoyar la elaboración de órdenes de pago para Docentes catedráticos. 23.  Apoyar la entrega de documentos de pago de catedráticos ante las áreas de vicerrectoría de recursos universitarios y área de tesorería. 24.  Apoyar la realización de novedades a los contratos de hora cátedra. 25. Apoyar la verificación y ajustes de los procedimientos y formatos de los programas de pregrado de acuerdo a las exigencias establecidas en el marco de la implementación del nuevo sistema de información. 26. Prestar apoyo en la verificación de los exámenes médicos de ingreso y egreso de los docentes de Ocasionales y catedráticos de pregrado como requisito en su hoja de vida. 27. Apoyar los procesos del aplicativo SECOP.</v>
          </cell>
          <cell r="CT70">
            <v>40447397</v>
          </cell>
          <cell r="CU70">
            <v>504</v>
          </cell>
          <cell r="CV70" t="str">
            <v>421</v>
          </cell>
          <cell r="CW70">
            <v>504</v>
          </cell>
          <cell r="CX70" t="str">
            <v>421</v>
          </cell>
          <cell r="CY70">
            <v>8299</v>
          </cell>
          <cell r="CZ70" t="str">
            <v>M6</v>
          </cell>
        </row>
        <row r="71">
          <cell r="B71" t="str">
            <v>0884 DE 2023</v>
          </cell>
          <cell r="C71">
            <v>1121845390</v>
          </cell>
          <cell r="D71" t="str">
            <v>AURA CAROLINA VILLARREAL VILLERA</v>
          </cell>
          <cell r="E71" t="str">
            <v>CONTRATO DE PRESTACIÓN DE SERVICIOS DE APOYO A LA GESTIÓN</v>
          </cell>
          <cell r="F71" t="str">
            <v>PRESTACIÓN DE SERVICIOS DE APOYO A LA GESTIÓN NECESARIO PARA EL FORTALECIMIENTO DE LOS PROCESOS EN GESTIÓN ADMINISTRATIVA EN LA DIVISIÓN DE SERVICIOS ADMINISTRATIVOS DE LA UNIVERSIDAD DE LOS LLANOS.</v>
          </cell>
          <cell r="G71">
            <v>45125</v>
          </cell>
          <cell r="H71">
            <v>11834080</v>
          </cell>
          <cell r="I71" t="str">
            <v>Cinco (05) meses y diez (10) días calendario</v>
          </cell>
          <cell r="J71">
            <v>45125</v>
          </cell>
          <cell r="K71">
            <v>45287</v>
          </cell>
          <cell r="L71" t="str">
            <v>NO APLICA</v>
          </cell>
          <cell r="M71" t="str">
            <v>NO APLICA</v>
          </cell>
          <cell r="N71" t="str">
            <v>NO APLICA</v>
          </cell>
          <cell r="O71">
            <v>7</v>
          </cell>
          <cell r="P71">
            <v>961519</v>
          </cell>
          <cell r="Q71">
            <v>45125</v>
          </cell>
          <cell r="R71">
            <v>45138</v>
          </cell>
          <cell r="S71">
            <v>2218890</v>
          </cell>
          <cell r="T71">
            <v>45139</v>
          </cell>
          <cell r="U71">
            <v>45169</v>
          </cell>
          <cell r="V71">
            <v>2218890</v>
          </cell>
          <cell r="W71">
            <v>45170</v>
          </cell>
          <cell r="X71">
            <v>45199</v>
          </cell>
          <cell r="Y71">
            <v>2218890</v>
          </cell>
          <cell r="Z71">
            <v>45200</v>
          </cell>
          <cell r="AA71">
            <v>45230</v>
          </cell>
          <cell r="AB71">
            <v>2218890</v>
          </cell>
          <cell r="AC71">
            <v>45231</v>
          </cell>
          <cell r="AD71">
            <v>45260</v>
          </cell>
          <cell r="AE71">
            <v>1997001</v>
          </cell>
          <cell r="AF71">
            <v>45261</v>
          </cell>
          <cell r="AG71">
            <v>45287</v>
          </cell>
          <cell r="AH71">
            <v>1331334</v>
          </cell>
          <cell r="AI71">
            <v>45288</v>
          </cell>
          <cell r="AJ71">
            <v>45305</v>
          </cell>
          <cell r="BI71" t="str">
            <v xml:space="preserve">División de Servicios Administrativos </v>
          </cell>
          <cell r="BJ71" t="str">
            <v>VÍCTOR EFREN ORTÍZ ORTÍZ</v>
          </cell>
          <cell r="BK71" t="str">
            <v>Jefe de Oficina</v>
          </cell>
          <cell r="BL71">
            <v>1646</v>
          </cell>
          <cell r="BM71">
            <v>45122</v>
          </cell>
          <cell r="BN71">
            <v>3162464808</v>
          </cell>
          <cell r="BO71">
            <v>3858</v>
          </cell>
          <cell r="BP71">
            <v>45125</v>
          </cell>
          <cell r="BQ71">
            <v>11834080</v>
          </cell>
          <cell r="BR71">
            <v>1</v>
          </cell>
          <cell r="BS71">
            <v>45259</v>
          </cell>
          <cell r="BT71">
            <v>45288</v>
          </cell>
          <cell r="BU71">
            <v>45305</v>
          </cell>
          <cell r="BV71" t="str">
            <v xml:space="preserve">Dieciocho (18) días calendario </v>
          </cell>
          <cell r="BW71" t="str">
            <v>Cinco (05) meses y veintiocho (28) días calendario</v>
          </cell>
          <cell r="BX71">
            <v>1</v>
          </cell>
          <cell r="BY71">
            <v>45259</v>
          </cell>
          <cell r="BZ71">
            <v>1331334</v>
          </cell>
          <cell r="CA71">
            <v>2901</v>
          </cell>
          <cell r="CB71">
            <v>45259</v>
          </cell>
          <cell r="CC71">
            <v>132169843</v>
          </cell>
          <cell r="CD71">
            <v>7041</v>
          </cell>
          <cell r="CE71">
            <v>45259</v>
          </cell>
          <cell r="CF71">
            <v>1331334</v>
          </cell>
          <cell r="CP71">
            <v>45305</v>
          </cell>
          <cell r="CS71" t="str">
            <v>1. Apoyar la verificación de documentos para la contratación de docentes catedráticos y ocasionales. 2. Cooperar con la verificación de antecedentes judiciales, fiscales y disciplinarios del personal docente a vincular. 3. Apoyar el proceso de recibir y verificar las notificaciones de la vinculación de docentes ocasionales. 4. Coadyuvar en la elaboración de resoluciones y respectivas notificaciones de vacaciones de docentes de planta, personal administrativo docente y docentes ocasionales. 5. Prestar apoyo en la elaboración de certificaciones de docentes de planta, ocasionales y catedráticos. 6. Apoyar las diferentes actividades de gestión documental y archivo de docentes de planta, ocasionales y catedráticos. 7. Coadyuvar en las afiliaciones a riesgos laborales de docentes catedráticos y ocasionales. 8. Brindar apoyo en dar respuesta a correos de docentes y personal que tuvo vínculo laboral con la universidad. 9. Apoyar la verificación de los exámenes médicos de ingreso y egreso de los docentes de Ocasionales de pregrado como requisito en su hoja de vida. 10. Coadyuvar en la proyección de respuestas a las solicitudes de los órganos de control y de las diferentes dependencias de la Universidad de los docentes. 11. Apoyar el proceso de rendición de los contratos de los docentes catedráticos al sistema integral de auditoria (SIA OBSERVA). 12. Prestar apoyo a las auditorías internas y externas recibidas y al plan de mejoramiento de acuerdo con las actividades en la División de Servicios Administrativos. 13. Apoyar el proceso de información a docentes y empleados públicos de vacaciones pendientes por disfrutar. 14. Apoyar el proceso de recibir y verificar documentos de monitores y auxiliares de docencia de la Universidad para pago de los mismos.</v>
          </cell>
          <cell r="CT71">
            <v>1121845390.4000001</v>
          </cell>
          <cell r="CU71">
            <v>504</v>
          </cell>
          <cell r="CV71" t="str">
            <v>421</v>
          </cell>
          <cell r="CW71">
            <v>504</v>
          </cell>
          <cell r="CX71" t="str">
            <v>421</v>
          </cell>
          <cell r="CY71">
            <v>9609</v>
          </cell>
          <cell r="CZ71" t="str">
            <v>M6</v>
          </cell>
        </row>
        <row r="72">
          <cell r="B72" t="str">
            <v>0885 DE 2023</v>
          </cell>
          <cell r="C72">
            <v>40445474</v>
          </cell>
          <cell r="D72" t="str">
            <v xml:space="preserve">MABEL PATRICIA CASTILLO INSIGNARES </v>
          </cell>
          <cell r="E72" t="str">
            <v>CONTRATO DE PRESTACIÓN DE SERVICIOS PROFESIONALES</v>
          </cell>
          <cell r="F72" t="str">
            <v>PRESTACIÓN DE SERVICIOS PROFESIONALES NECESARIO PARA EL FORTALECIMIENTO DE LOS PROCESOS DE COORDINACIÓN DEL ÁREA DE SEGURIDAD Y SALUD EN EL TRABAJO EN LA DIVISIÓN DE SERVICIOS ADMINISTRATIVOS DE LA UNIVERSIDAD DE LOS LLANOS.</v>
          </cell>
          <cell r="G72">
            <v>45125</v>
          </cell>
          <cell r="H72">
            <v>21316919</v>
          </cell>
          <cell r="I72" t="str">
            <v>Cuatro (04) meses y veintiocho (28) días calendario</v>
          </cell>
          <cell r="J72">
            <v>45125</v>
          </cell>
          <cell r="K72">
            <v>45275</v>
          </cell>
          <cell r="L72" t="str">
            <v>NO APLICA</v>
          </cell>
          <cell r="M72" t="str">
            <v>NO APLICA</v>
          </cell>
          <cell r="N72" t="str">
            <v>NO APLICA</v>
          </cell>
          <cell r="O72">
            <v>8</v>
          </cell>
          <cell r="P72">
            <v>1872432</v>
          </cell>
          <cell r="Q72">
            <v>45125</v>
          </cell>
          <cell r="R72">
            <v>45138</v>
          </cell>
          <cell r="S72">
            <v>4320997</v>
          </cell>
          <cell r="T72">
            <v>45139</v>
          </cell>
          <cell r="U72">
            <v>45169</v>
          </cell>
          <cell r="V72">
            <v>4320997</v>
          </cell>
          <cell r="W72">
            <v>45170</v>
          </cell>
          <cell r="X72">
            <v>45199</v>
          </cell>
          <cell r="Y72">
            <v>4320997</v>
          </cell>
          <cell r="Z72">
            <v>45200</v>
          </cell>
          <cell r="AA72">
            <v>45230</v>
          </cell>
          <cell r="AB72">
            <v>4320997</v>
          </cell>
          <cell r="AC72">
            <v>45231</v>
          </cell>
          <cell r="AD72">
            <v>45260</v>
          </cell>
          <cell r="AE72">
            <v>2160499</v>
          </cell>
          <cell r="AF72">
            <v>45261</v>
          </cell>
          <cell r="AG72">
            <v>45275</v>
          </cell>
          <cell r="AH72">
            <v>1728399</v>
          </cell>
          <cell r="AI72">
            <v>45276</v>
          </cell>
          <cell r="AJ72">
            <v>45287</v>
          </cell>
          <cell r="AK72">
            <v>2592598</v>
          </cell>
          <cell r="AL72">
            <v>45288</v>
          </cell>
          <cell r="AM72">
            <v>45305</v>
          </cell>
          <cell r="BI72" t="str">
            <v xml:space="preserve">División de Servicios Administrativos </v>
          </cell>
          <cell r="BJ72" t="str">
            <v>VÍCTOR EFREN ORTÍZ ORTÍZ</v>
          </cell>
          <cell r="BK72" t="str">
            <v>Jefe de Oficina</v>
          </cell>
          <cell r="BL72">
            <v>1646</v>
          </cell>
          <cell r="BM72">
            <v>45122</v>
          </cell>
          <cell r="BN72">
            <v>3162464808</v>
          </cell>
          <cell r="BO72">
            <v>3798</v>
          </cell>
          <cell r="BP72">
            <v>45125</v>
          </cell>
          <cell r="BQ72">
            <v>21316919</v>
          </cell>
          <cell r="BR72">
            <v>1</v>
          </cell>
          <cell r="BS72">
            <v>45259</v>
          </cell>
          <cell r="BT72">
            <v>45276</v>
          </cell>
          <cell r="BU72">
            <v>45305</v>
          </cell>
          <cell r="BV72" t="str">
            <v>Treinta (30) días calendario</v>
          </cell>
          <cell r="BW72" t="str">
            <v>Cinco (05) meses y veintiocho (28) días calendario</v>
          </cell>
          <cell r="BX72">
            <v>1</v>
          </cell>
          <cell r="BY72">
            <v>45259</v>
          </cell>
          <cell r="BZ72">
            <v>4320997</v>
          </cell>
          <cell r="CA72">
            <v>2901</v>
          </cell>
          <cell r="CB72">
            <v>45259</v>
          </cell>
          <cell r="CC72">
            <v>132169843</v>
          </cell>
          <cell r="CD72">
            <v>7015</v>
          </cell>
          <cell r="CE72">
            <v>45259</v>
          </cell>
          <cell r="CF72">
            <v>4320997</v>
          </cell>
          <cell r="CP72">
            <v>45305</v>
          </cell>
          <cell r="CS72" t="str">
            <v>1. Contribuir en el diseño, implementación y realización de seguimiento a los protocolos de los sistemas de vigilancia epidemiológica de ruido, ergonómico, psicosocial y químico en la universidad. 2. Apoyar en la coordinación de las necesidades de capacitación en: materia de prevención según los riesgos prioritarios y los niveles de la organización. 3. Apoyar en el asesoramiento técnico a la División de Servicios Administrativos en cuanto a la creación  e implementación de los: programas  de Seguridad Industrial e higiene ocupacional.  4. Apoyar en planificar, dirigir y supervisar las actividades del personal, en seguridad y salud en el trabajo. 5. Contribuir en el cumplimiento de las políticas  y normas establecidas en el Sistema de Gestión de Seguridad y Salud en el Trabajo. 6. Prestar apoyo en establecer conjuntamente con la División de Servicios Administrativos las políticas a seguir en materia de seguridad y salud en el trabajo. 7. Apoyar en la coordinación y participación en el programa de inspección planeada en los puestos de trabajo.  8. Contribuir en la elaboración, documentación y/o actualización de las normas y procedimientos relacionados con el sistema de gestión  de seguridad y salud en el trabajo. 9. Contribuir en el cumplimiento de las normas y procedimientos establecidos por la Universidad. 10. Elaborar los informes periódicos de las actividades realizadas. 11. Apoyar el programa de gestión de seguridad y salud en el trabajo: elaborando la formulación  de políticas, objetivos, metas, procedimientos administrativos y técnicos relacionados al área. 12. Apoyar la elaboración y actualización el programa de seguridad y salud en el trabajo  y el panorama de factores de riesgo. 13. Apoyar en el desarrollo del sistema de gestión  en seguridad y salud en el trabajo.  14. Contribuir en los adelantos de estudios de control y valoración de riesgos. 15. Contribuir en la evaluación y ajuste en forma periódica la ejecución del sistema de gestión  de seguridad y salud en el trabajo. 16. Contribuir con la coordinación con la ARL, a la que se encuentre afiliada la institución: las actividades de promoción de la salud y prevención  de riesgos profesionales, necesarios para el cumplimiento del sistema de seguridad y salud en el trabajo. 17. Apoyar el  conjunto con los líderes de los procesos de del sistema integrado de gestión, la identificación de peligros, evaluación y control de riesgos, realizando la programación a corto, mediano y largo plazo de las intervenciones determinadas.  18. Apoyar en la elaboración y actualización de las matrices de identificación de peligros y control de riesgos  en la universidad. 19. Apoyar en el diseño de mecanismos e implementarlos para la socialización del sistema de gestión de seguridad  y salud en el trabajo, la política, objetivos, metas, resultados de los indicadores.  20. Velar por cumplimiento a los decretos 1443 de 2014, Decreto 1072 de 2015, Resolución 0312 de 2018 y demás normatividad aplicable, en lo pertinente a la implementación y ejecución  del sistema de gestión de seguridad y salud en el trabajo. 21. Asegurar que se establezcan, implementen y mantengan los procesos necesarios para la eficiencia del sistema de Gestión de Seguridad y Salud en el Trabajo  de la UNIVERSIDAD DE LOS LLANOS. 22. Informar ante la rectoría quien es la representación legal de la Universidad sobre el desempeño del Sistema de Gestión de Seguridad y Salud en el Trabajo y de cualquier necesidad de Mejora. 23. Asegurar que se promueva la toma de conciencia de los requisitos del cliente en todos los niveles de la organización. 24. Prestar apoyo a las auditorías internas y externas recibidas y al plan de mejoramiento de acuerdo con las actividades en la División de Servicios Administrativos en especial las inherentes al Sistema de Gestión de Seguridad y Salud en el Trabajo. 25.  Apoyar en el cumplimiento de la realización de los exámenes médicos de ingreso, periódicos y egreso del personal académico administrativo de la Universidad de los Llanos.</v>
          </cell>
          <cell r="CT72">
            <v>40445474.299999997</v>
          </cell>
          <cell r="CU72">
            <v>504</v>
          </cell>
          <cell r="CV72" t="str">
            <v>421</v>
          </cell>
          <cell r="CW72">
            <v>504</v>
          </cell>
          <cell r="CX72" t="str">
            <v>421</v>
          </cell>
          <cell r="CY72">
            <v>7110</v>
          </cell>
          <cell r="CZ72" t="str">
            <v>M5</v>
          </cell>
        </row>
        <row r="73">
          <cell r="B73" t="str">
            <v>0887 DE 2023</v>
          </cell>
          <cell r="C73">
            <v>1121827176</v>
          </cell>
          <cell r="D73" t="str">
            <v>ERNESTO JARAMILLO VALENZUELA</v>
          </cell>
          <cell r="E73" t="str">
            <v>CONTRATO DE PRESTACIÓN DE SERVICIOS PROFESIONALES</v>
          </cell>
          <cell r="F73" t="str">
            <v>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v>
          </cell>
          <cell r="G73">
            <v>45125</v>
          </cell>
          <cell r="H73">
            <v>16707858</v>
          </cell>
          <cell r="I73" t="str">
            <v>Cuatro (04) meses y veintiocho (28) días calendario</v>
          </cell>
          <cell r="J73">
            <v>45125</v>
          </cell>
          <cell r="K73">
            <v>45275</v>
          </cell>
          <cell r="L73" t="str">
            <v>NO APLICA</v>
          </cell>
          <cell r="M73" t="str">
            <v>NO APLICA</v>
          </cell>
          <cell r="N73" t="str">
            <v>NO APLICA</v>
          </cell>
          <cell r="O73">
            <v>8</v>
          </cell>
          <cell r="P73">
            <v>1467582</v>
          </cell>
          <cell r="Q73">
            <v>45125</v>
          </cell>
          <cell r="R73">
            <v>45138</v>
          </cell>
          <cell r="S73">
            <v>3386728</v>
          </cell>
          <cell r="T73">
            <v>45139</v>
          </cell>
          <cell r="U73">
            <v>45169</v>
          </cell>
          <cell r="V73">
            <v>3386728</v>
          </cell>
          <cell r="W73">
            <v>45170</v>
          </cell>
          <cell r="X73">
            <v>45199</v>
          </cell>
          <cell r="Y73">
            <v>3386728</v>
          </cell>
          <cell r="Z73">
            <v>45200</v>
          </cell>
          <cell r="AA73">
            <v>45230</v>
          </cell>
          <cell r="AB73">
            <v>3386728</v>
          </cell>
          <cell r="AC73">
            <v>45231</v>
          </cell>
          <cell r="AD73">
            <v>45260</v>
          </cell>
          <cell r="AE73">
            <v>1693364</v>
          </cell>
          <cell r="AF73">
            <v>45261</v>
          </cell>
          <cell r="AG73">
            <v>45275</v>
          </cell>
          <cell r="AH73">
            <v>1354691</v>
          </cell>
          <cell r="AI73">
            <v>45276</v>
          </cell>
          <cell r="AJ73">
            <v>45287</v>
          </cell>
          <cell r="AK73">
            <v>2032037</v>
          </cell>
          <cell r="AL73">
            <v>45288</v>
          </cell>
          <cell r="AM73">
            <v>45305</v>
          </cell>
          <cell r="BI73" t="str">
            <v xml:space="preserve">División de Servicios Administrativos </v>
          </cell>
          <cell r="BJ73" t="str">
            <v>VÍCTOR EFREN ORTÍZ ORTÍZ</v>
          </cell>
          <cell r="BK73" t="str">
            <v>Jefe de Oficina</v>
          </cell>
          <cell r="BL73">
            <v>1646</v>
          </cell>
          <cell r="BM73">
            <v>45122</v>
          </cell>
          <cell r="BN73">
            <v>3162464808</v>
          </cell>
          <cell r="BO73">
            <v>3847</v>
          </cell>
          <cell r="BP73">
            <v>45125</v>
          </cell>
          <cell r="BQ73">
            <v>16707858</v>
          </cell>
          <cell r="BR73">
            <v>1</v>
          </cell>
          <cell r="BS73">
            <v>45259</v>
          </cell>
          <cell r="BT73">
            <v>45276</v>
          </cell>
          <cell r="BU73">
            <v>45305</v>
          </cell>
          <cell r="BV73" t="str">
            <v>Treinta (30) días calendario</v>
          </cell>
          <cell r="BW73" t="str">
            <v>Cinco (05) meses y veintiocho (28) días calendario</v>
          </cell>
          <cell r="BX73">
            <v>1</v>
          </cell>
          <cell r="BY73">
            <v>45259</v>
          </cell>
          <cell r="BZ73">
            <v>3386728</v>
          </cell>
          <cell r="CA73">
            <v>2901</v>
          </cell>
          <cell r="CB73">
            <v>45259</v>
          </cell>
          <cell r="CC73">
            <v>132169843</v>
          </cell>
          <cell r="CD73">
            <v>7035</v>
          </cell>
          <cell r="CE73">
            <v>45259</v>
          </cell>
          <cell r="CF73">
            <v>3386728</v>
          </cell>
          <cell r="CP73">
            <v>45305</v>
          </cell>
          <cell r="CS73" t="str">
            <v>1. Evaluación Médica ocupacional que se realiza para determinar las condiciones de salud del trabajador en función a las condiciones de trabajo a las que estaría expuesto, acorde con el perfil del cargo y con los requerimientos de la tarea. 2. Evaluación médica periódica: En casos seleccionados con el fin de monitorear la exposición a factores de riesgo e identificar en forma precoz posibles alteraciones temporales o permanentes de salud del trabajador, ocasionadas o agravadas por la labor o por la exposición al medio ambiente de trabajo. 3. Examen post-incapacidad: Aquel que se efectúa al final de un periodo de incapacidad laboral con el fin de evaluar la condición de salud actual del paciente, si el trabajador puede regresar a las labores habituales que estaba ejecutando o si tiene restricciones para el ejercicio de las mismas. 4. Examen por reubicación laboral o cambio de ocupación: evaluación médica al trabajador cada vez al cambiar de ocupación y ello implique cambios de medio ambiente laboral, de funciones, tareas o exposición a nuevos o mayores factores de riesgo. 5. Examen de Egreso o retiro: Evaluación médica ejecutada cuando se termina la relación laboral, con el objeto de valorar y registrar las condiciones de salud en las que el trabajador se retira de las tareas o funciones asignadas. 6. Evaluaciones Médicas ocupacionales orientadas al riesgo laboral. 7. Evaluación de Exámenes paraclínicos, Historia Médica Laboral, examen físico,  y programar la realización de pruebas especiales en caso de ser requeridas a los trabajadores. 8. Organización de charlas de temas de salud y jornadas nutricionales. 9. Determinar que la condición de salud integral de los trabajadores es recomendable para laborar en dichas áreas. 10. Determinar que no se ha alterado la condición de salud  del personal que ya se encuentra asignado a  áreas de trabajo con motivo de la actividad laboral. 11. Evaluación de los puestos de trabajo y procesos peligrosos. 12. Colaborar con la realización de programas de conservación de salud orientados según los riesgos encontrados en cada actividad laboral, así como con la implementación de notificaciones de riesgo y AST (Análisis de Seguridad en el Trabajo). 13. Elaborar y presentar informes sobre estadísticas de morbilidad. 14. Elaborar indicadores de gestión que permitan establecer los mecanismos de control sobre el sistema de vigilancia epidemiológica necesario. 15. Atender las lesiones de los trabajadores y trabajadoras, producidas por los accidentes de trabajo y clasificarlos según la categoría de daño contemplada en el artículo 78 de la Lopcymat, así como determinar posterior a su rehabilitación, el grado de discapacidad, sus habilidades y destrezas. 16. Participar en conjunto con el equipo de trabajo multidisciplinario, los trabajadores o trabajadoras y el Comité de Seguridad y Salud Laboral, en la evaluación de los puestos de trabajo, con la finalidad preventiva de adaptarlos al trabajador y trabajadora. 17. Asesorar en las actividades de prevención en salud que permitan el desarrollo de los planes de recreación, utilización del tiempo libre, descanso y turismo social coordinado por la división de servicios administrativos. 18. Brindar apoyo al manejo y organización del archivo documental físico y digital de acuerdo a las normas establecidas por la Ley General de Archivo y la Universidad para que este se encuentre en completo orden y velar por el inventario físico de la división de servicios administrativos.</v>
          </cell>
          <cell r="CT73">
            <v>1121827176</v>
          </cell>
          <cell r="CU73">
            <v>504</v>
          </cell>
          <cell r="CV73" t="str">
            <v>421</v>
          </cell>
          <cell r="CW73">
            <v>504</v>
          </cell>
          <cell r="CX73" t="str">
            <v>421</v>
          </cell>
          <cell r="CY73">
            <v>7490</v>
          </cell>
          <cell r="CZ73" t="str">
            <v>M6</v>
          </cell>
        </row>
        <row r="74">
          <cell r="B74" t="str">
            <v>0897 DE 2023</v>
          </cell>
          <cell r="C74">
            <v>1006729308</v>
          </cell>
          <cell r="D74" t="str">
            <v>LUDDY ANDREA ZAPATA LADINO</v>
          </cell>
          <cell r="E74" t="str">
            <v>CONTRATO DE PRESTACIÓN DE SERVICIOS PROFESIONALES</v>
          </cell>
          <cell r="F74" t="str">
            <v>PRESTACIÓN DE SERVICIOS PROFESIONALES NECESARIO PARA EL FORTALECIMIENTO DE LOS PROCESOS DE LA DIVISIÓN FINANCIERA DE LA UNIVERSIDAD DE LOS LLANOS.</v>
          </cell>
          <cell r="G74">
            <v>45125</v>
          </cell>
          <cell r="H74">
            <v>14948315</v>
          </cell>
          <cell r="I74" t="str">
            <v>Cinco (05) meses y diez (10) días calendario</v>
          </cell>
          <cell r="J74">
            <v>45125</v>
          </cell>
          <cell r="K74">
            <v>45287</v>
          </cell>
          <cell r="L74" t="str">
            <v>NO APLICA</v>
          </cell>
          <cell r="M74" t="str">
            <v>NO APLICA</v>
          </cell>
          <cell r="N74" t="str">
            <v>NO APLICA</v>
          </cell>
          <cell r="O74">
            <v>7</v>
          </cell>
          <cell r="P74">
            <v>1214551</v>
          </cell>
          <cell r="Q74">
            <v>45125</v>
          </cell>
          <cell r="R74">
            <v>45138</v>
          </cell>
          <cell r="S74">
            <v>2802809</v>
          </cell>
          <cell r="T74">
            <v>45139</v>
          </cell>
          <cell r="U74">
            <v>45169</v>
          </cell>
          <cell r="V74">
            <v>2802809</v>
          </cell>
          <cell r="W74">
            <v>45170</v>
          </cell>
          <cell r="X74">
            <v>45199</v>
          </cell>
          <cell r="Y74">
            <v>2802809</v>
          </cell>
          <cell r="Z74">
            <v>45200</v>
          </cell>
          <cell r="AA74">
            <v>45230</v>
          </cell>
          <cell r="AB74">
            <v>2802809</v>
          </cell>
          <cell r="AC74">
            <v>45231</v>
          </cell>
          <cell r="AD74">
            <v>45260</v>
          </cell>
          <cell r="AE74">
            <v>2522528</v>
          </cell>
          <cell r="AF74">
            <v>45261</v>
          </cell>
          <cell r="AG74">
            <v>45287</v>
          </cell>
          <cell r="AH74">
            <v>1681685</v>
          </cell>
          <cell r="AI74">
            <v>45288</v>
          </cell>
          <cell r="AJ74">
            <v>45305</v>
          </cell>
          <cell r="BI74" t="str">
            <v>División Financiera</v>
          </cell>
          <cell r="BJ74" t="str">
            <v>NANCY VELÁSQUEZ CÉSPEDES</v>
          </cell>
          <cell r="BK74" t="str">
            <v>Director Financiero</v>
          </cell>
          <cell r="BL74">
            <v>1646</v>
          </cell>
          <cell r="BM74">
            <v>45122</v>
          </cell>
          <cell r="BN74">
            <v>3162464808</v>
          </cell>
          <cell r="BO74">
            <v>3825</v>
          </cell>
          <cell r="BP74">
            <v>45125</v>
          </cell>
          <cell r="BQ74">
            <v>14948315</v>
          </cell>
          <cell r="BR74">
            <v>1</v>
          </cell>
          <cell r="BS74">
            <v>45259</v>
          </cell>
          <cell r="BT74">
            <v>45288</v>
          </cell>
          <cell r="BU74">
            <v>45305</v>
          </cell>
          <cell r="BV74" t="str">
            <v xml:space="preserve">Dieciocho (18) días calendario </v>
          </cell>
          <cell r="BW74" t="str">
            <v>Cinco (05) meses y veintiocho (28) días calendario</v>
          </cell>
          <cell r="BX74">
            <v>1</v>
          </cell>
          <cell r="BY74">
            <v>45259</v>
          </cell>
          <cell r="BZ74">
            <v>1681685</v>
          </cell>
          <cell r="CA74">
            <v>2901</v>
          </cell>
          <cell r="CB74">
            <v>45259</v>
          </cell>
          <cell r="CC74">
            <v>132169843</v>
          </cell>
          <cell r="CD74">
            <v>7027</v>
          </cell>
          <cell r="CE74">
            <v>45259</v>
          </cell>
          <cell r="CF74">
            <v>1681685</v>
          </cell>
          <cell r="CP74">
            <v>45305</v>
          </cell>
          <cell r="CS74" t="str">
            <v>1. Apoyar elaboración de indicadores financieros, presupuestales, contables y de tesorería, para el proceso de gestión financiera-SIG. 2. Colaborar con la elaboración de informes y presentaciones del presupuesto de la Universidad de los Llanos. 3. Contribuir con la identificación de los ingresos y gastos de los proyectos de investigación desarrollados por la Universidad.  4. Participar en la elaboración de órdenes de pago para avances, comisiones y apoyos económicos de la Universidad de los Llanos. 5. Cooperar con la expedición y seguimiento a solicitud de CDP´s, compromisos presupuestales y orden de pago y su respectiva distribución, cuando sea el caso. 6. Brindar apoyo a la Oficina Asesora de Planeación en todo lo correspondiente al POAI e informes requeridos por diferentes entes externos. 7. Colaborar con la elaboración y seguimiento al mapa de riesgos de la presente vigencia.</v>
          </cell>
          <cell r="CT74">
            <v>1006729308</v>
          </cell>
          <cell r="CU74">
            <v>504</v>
          </cell>
          <cell r="CV74" t="str">
            <v>412</v>
          </cell>
          <cell r="CW74">
            <v>504</v>
          </cell>
          <cell r="CX74" t="str">
            <v>412</v>
          </cell>
          <cell r="CY74">
            <v>7490</v>
          </cell>
          <cell r="CZ74" t="str">
            <v>M6</v>
          </cell>
        </row>
        <row r="75">
          <cell r="B75" t="str">
            <v>0899 DE 2023</v>
          </cell>
          <cell r="C75">
            <v>53016744</v>
          </cell>
          <cell r="D75" t="str">
            <v>DIANA MILENA SALAS LEAL</v>
          </cell>
          <cell r="E75" t="str">
            <v>CONTRATO DE PRESTACIÓN DE SERVICIOS PROFESIONALES</v>
          </cell>
          <cell r="F75" t="str">
            <v>PRESTACIÓN DE SERVICIOS PROFESIONALES NECESARIO PARA EL FORTALECIMIENTO DE LOS PROCESOS DE GESTIÓN JURÍDICA DE LA RECTORÍA DE LA UNIVERSIDAD DE LOS LLANOS.</v>
          </cell>
          <cell r="G75">
            <v>45125</v>
          </cell>
          <cell r="H75">
            <v>24913856</v>
          </cell>
          <cell r="I75" t="str">
            <v>Cinco (05) meses y diez (10) días calendario</v>
          </cell>
          <cell r="J75">
            <v>45125</v>
          </cell>
          <cell r="K75">
            <v>45287</v>
          </cell>
          <cell r="L75" t="str">
            <v>NO APLICA</v>
          </cell>
          <cell r="M75" t="str">
            <v>NO APLICA</v>
          </cell>
          <cell r="N75" t="str">
            <v>NO APLICA</v>
          </cell>
          <cell r="O75">
            <v>7</v>
          </cell>
          <cell r="P75">
            <v>2024251</v>
          </cell>
          <cell r="Q75">
            <v>45125</v>
          </cell>
          <cell r="R75">
            <v>45138</v>
          </cell>
          <cell r="S75">
            <v>4671348</v>
          </cell>
          <cell r="T75">
            <v>45139</v>
          </cell>
          <cell r="U75">
            <v>45169</v>
          </cell>
          <cell r="V75">
            <v>4671348</v>
          </cell>
          <cell r="W75">
            <v>45170</v>
          </cell>
          <cell r="X75">
            <v>45199</v>
          </cell>
          <cell r="Y75">
            <v>4671348</v>
          </cell>
          <cell r="Z75">
            <v>45200</v>
          </cell>
          <cell r="AA75">
            <v>45230</v>
          </cell>
          <cell r="AB75">
            <v>4671348</v>
          </cell>
          <cell r="AC75">
            <v>45231</v>
          </cell>
          <cell r="AD75">
            <v>45260</v>
          </cell>
          <cell r="AE75">
            <v>4204213</v>
          </cell>
          <cell r="AF75">
            <v>45261</v>
          </cell>
          <cell r="AG75">
            <v>45287</v>
          </cell>
          <cell r="AH75">
            <v>2802809</v>
          </cell>
          <cell r="AI75">
            <v>45288</v>
          </cell>
          <cell r="AJ75">
            <v>45305</v>
          </cell>
          <cell r="BI75" t="str">
            <v>Rectoría</v>
          </cell>
          <cell r="BJ75" t="str">
            <v>CHARLES ROBIN AROSA CARRERA</v>
          </cell>
          <cell r="BK75" t="str">
            <v>Rector</v>
          </cell>
          <cell r="BL75">
            <v>1646</v>
          </cell>
          <cell r="BM75">
            <v>45122</v>
          </cell>
          <cell r="BN75">
            <v>3162464808</v>
          </cell>
          <cell r="BO75">
            <v>3804</v>
          </cell>
          <cell r="BP75">
            <v>45125</v>
          </cell>
          <cell r="BQ75">
            <v>24913856</v>
          </cell>
          <cell r="BR75">
            <v>1</v>
          </cell>
          <cell r="BS75">
            <v>45259</v>
          </cell>
          <cell r="BT75">
            <v>45288</v>
          </cell>
          <cell r="BU75">
            <v>45305</v>
          </cell>
          <cell r="BV75" t="str">
            <v xml:space="preserve">Dieciocho (18) días calendario </v>
          </cell>
          <cell r="BW75" t="str">
            <v>Cinco (05) meses y veintiocho (28) días calendario</v>
          </cell>
          <cell r="BX75">
            <v>1</v>
          </cell>
          <cell r="BY75">
            <v>45259</v>
          </cell>
          <cell r="BZ75">
            <v>2802809</v>
          </cell>
          <cell r="CA75">
            <v>2901</v>
          </cell>
          <cell r="CB75">
            <v>45259</v>
          </cell>
          <cell r="CC75">
            <v>132169843</v>
          </cell>
          <cell r="CD75">
            <v>7019</v>
          </cell>
          <cell r="CE75">
            <v>45259</v>
          </cell>
          <cell r="CF75">
            <v>2802809</v>
          </cell>
          <cell r="CP75">
            <v>45305</v>
          </cell>
          <cell r="CS75" t="str">
            <v>1. Prestar apoyo en asesorías jurídicas y proyectar respuesta de las acciones de tutela y derechos de petición presentadas en contra de la Universidad cuando le sean requeridas por el Rector. 2. Apoyar la proyección de documentos de estudios previos de oportunidad y conveniencia de contratos de prestación de servicios o Prestación servicios profesionales de la Rectoría de procesos que se surtan en la Rectoría. 3. Brindar el apoyo en la proyección de respuestas a las solicitudes de los órganos de control y distintas dependencias de la Universidad cuando le sean requeridas por el Rector. 4. Prestar apoyo en la elaboración y revisión de las resoluciones rectorales, circulares y actos administrativos de competencia del Rector, según sea su naturaleza. 5. Prestar apoyo en la sustanciación de las respuestas de los recursos de reposición y apelación cualquiera sea su naturaleza, que sean de competencia del señor Rector. 6. Prestar apoyo en las reuniones que le fueren asignadas y participar en las mesas de trabajo requeridas por los entes de Control. 7. Prestar apoyo en el acompañamiento, revisión y seguimiento de los convenios que le sean asignados por el Rector. 8. Prestar apoyo oportunamente en la validación del informe mensual de los contratos celebrados por la Universidad de los Llanos, que deben presentarse en el aplicativo SIA OBSERVA de la Controlaría General de la República. 9. Coadyuvar en la elaboración y organización de los informes que deba presentar el Rector, ante el Consejo Superior Universitario, Consejo Académico, entes de Control y demás situaciones que lo ameriten. 10. Prestar apoyo en el proceso de revisión de las etapas precontractuales y contractuales de los diferentes contratos que se adelanten en la Vicerrectoría de Recursos Universitarios, que deba suscribir el señor Rector. 11. Prestar apoyo en la revisión permanente de los canales digitales que sean de manejo de la Rectoría, y del correo electrónico institucional de la Rectoría.</v>
          </cell>
          <cell r="CT75">
            <v>53016744</v>
          </cell>
          <cell r="CU75">
            <v>504</v>
          </cell>
          <cell r="CV75" t="str">
            <v>200</v>
          </cell>
          <cell r="CW75">
            <v>504</v>
          </cell>
          <cell r="CX75" t="str">
            <v>200</v>
          </cell>
          <cell r="CY75">
            <v>6910</v>
          </cell>
          <cell r="CZ75" t="str">
            <v>M5</v>
          </cell>
        </row>
        <row r="76">
          <cell r="B76" t="str">
            <v>0900 DE 2023</v>
          </cell>
          <cell r="C76">
            <v>1121884982</v>
          </cell>
          <cell r="D76" t="str">
            <v>NAISSHA XIOMARA RESTREPO TORO</v>
          </cell>
          <cell r="E76" t="str">
            <v>CONTRATO DE PRESTACIÓN DE SERVICIOS PROFESIONALES</v>
          </cell>
          <cell r="F76" t="str">
            <v>PRESTACIÓN DE SERVICIOS PROFESIONALES NECESARIO PARA EL FORTALECIMIENTO DE LOS PROCESOS DE LA RECTORÍA DE LA UNIVERSIDAD DE LOS LLANOS.</v>
          </cell>
          <cell r="G76">
            <v>45125</v>
          </cell>
          <cell r="H76">
            <v>18062549</v>
          </cell>
          <cell r="I76" t="str">
            <v>Cinco (05) meses y diez (10) días calendario</v>
          </cell>
          <cell r="J76">
            <v>45125</v>
          </cell>
          <cell r="K76">
            <v>45287</v>
          </cell>
          <cell r="L76" t="str">
            <v>NO APLICA</v>
          </cell>
          <cell r="M76" t="str">
            <v>NO APLICA</v>
          </cell>
          <cell r="N76" t="str">
            <v>NO APLICA</v>
          </cell>
          <cell r="O76">
            <v>7</v>
          </cell>
          <cell r="P76">
            <v>1467582</v>
          </cell>
          <cell r="Q76">
            <v>45125</v>
          </cell>
          <cell r="R76">
            <v>45138</v>
          </cell>
          <cell r="S76">
            <v>3386728</v>
          </cell>
          <cell r="T76">
            <v>45139</v>
          </cell>
          <cell r="U76">
            <v>45169</v>
          </cell>
          <cell r="V76">
            <v>3386728</v>
          </cell>
          <cell r="W76">
            <v>45170</v>
          </cell>
          <cell r="X76">
            <v>45199</v>
          </cell>
          <cell r="Y76">
            <v>3386728</v>
          </cell>
          <cell r="Z76">
            <v>45200</v>
          </cell>
          <cell r="AA76">
            <v>45230</v>
          </cell>
          <cell r="AB76">
            <v>3386728</v>
          </cell>
          <cell r="AC76">
            <v>45231</v>
          </cell>
          <cell r="AD76">
            <v>45260</v>
          </cell>
          <cell r="AE76">
            <v>3048055</v>
          </cell>
          <cell r="AF76">
            <v>45261</v>
          </cell>
          <cell r="AG76">
            <v>45287</v>
          </cell>
          <cell r="AH76">
            <v>2032037</v>
          </cell>
          <cell r="AI76">
            <v>45288</v>
          </cell>
          <cell r="AJ76">
            <v>45305</v>
          </cell>
          <cell r="BI76" t="str">
            <v>Rectoría</v>
          </cell>
          <cell r="BJ76" t="str">
            <v>CHARLES ROBIN AROSA CARRERA</v>
          </cell>
          <cell r="BK76" t="str">
            <v>Rector</v>
          </cell>
          <cell r="BL76">
            <v>1646</v>
          </cell>
          <cell r="BM76">
            <v>45122</v>
          </cell>
          <cell r="BN76">
            <v>3162464808</v>
          </cell>
          <cell r="BO76">
            <v>3881</v>
          </cell>
          <cell r="BP76">
            <v>45125</v>
          </cell>
          <cell r="BQ76">
            <v>18062549</v>
          </cell>
          <cell r="BR76">
            <v>1</v>
          </cell>
          <cell r="BS76">
            <v>45259</v>
          </cell>
          <cell r="BT76">
            <v>45288</v>
          </cell>
          <cell r="BU76">
            <v>45305</v>
          </cell>
          <cell r="BV76" t="str">
            <v xml:space="preserve">Dieciocho (18) días calendario </v>
          </cell>
          <cell r="BW76" t="str">
            <v>Cinco (05) meses y veintiocho (28) días calendario</v>
          </cell>
          <cell r="BX76">
            <v>1</v>
          </cell>
          <cell r="BY76">
            <v>45259</v>
          </cell>
          <cell r="BZ76">
            <v>2032037</v>
          </cell>
          <cell r="CA76">
            <v>2901</v>
          </cell>
          <cell r="CB76">
            <v>45259</v>
          </cell>
          <cell r="CC76">
            <v>132169843</v>
          </cell>
          <cell r="CD76">
            <v>7053</v>
          </cell>
          <cell r="CE76">
            <v>45259</v>
          </cell>
          <cell r="CF76">
            <v>2032037</v>
          </cell>
          <cell r="CP76">
            <v>45305</v>
          </cell>
          <cell r="CS76" t="str">
            <v>1. Apoyar a la rectoría en la gestión relacionada con procesos académicos y administrativos. 2. Contribuir en el seguimiento al avance de los compromisos adquiridos por las diferentes dependencias de la Institución dentro de los términos establecidos. 3. Apoyar en el traslado, consolidación, revisión, análisis y seguimiento a requerimientos realizados por usuarios externos a la Rectoría. 4. Contribuir en la coordinación de la agenda de rectoría, concertación de reuniones, encuentros, citas y otras actividades afines. 5. Acompañar reuniones o eventos cuando sean requeridos por el supervisor o el ordenador del gasto, en actividades o asuntos de su competencia. 6. Apoyar en la elaboración de informes a cargo de la rectoría en los términos establecidos.</v>
          </cell>
          <cell r="CT76">
            <v>1121884982</v>
          </cell>
          <cell r="CU76">
            <v>504</v>
          </cell>
          <cell r="CV76" t="str">
            <v>200</v>
          </cell>
          <cell r="CW76">
            <v>504</v>
          </cell>
          <cell r="CX76" t="str">
            <v>200</v>
          </cell>
          <cell r="CY76">
            <v>7490</v>
          </cell>
          <cell r="CZ76" t="str">
            <v>M6</v>
          </cell>
        </row>
        <row r="77">
          <cell r="B77" t="str">
            <v>0907 DE 2023</v>
          </cell>
          <cell r="C77">
            <v>86048506</v>
          </cell>
          <cell r="D77" t="str">
            <v>OMAR PALACIOS ROZO</v>
          </cell>
          <cell r="E77" t="str">
            <v>CONTRATO DE PRESTACIÓN DE SERVICIOS DE APOYO A LA GESTIÓN</v>
          </cell>
          <cell r="F77" t="str">
            <v>PRESTACIÓN DE SERVICIOS DE APOYO A LA GESTIÓN NECESARIO PARA EL FORTALECIMIENTO DE LOS PROCESOS OPERATIVOS DE SERVICIOS GENERALES DE LA UNIVERSIDAD DE LOS LLANOS.</v>
          </cell>
          <cell r="G77">
            <v>45125</v>
          </cell>
          <cell r="H77">
            <v>7777795</v>
          </cell>
          <cell r="I77" t="str">
            <v>Cuatro (04) meses y veintiocho (28) días calendario</v>
          </cell>
          <cell r="J77">
            <v>45125</v>
          </cell>
          <cell r="K77">
            <v>45275</v>
          </cell>
          <cell r="L77" t="str">
            <v>NO APLICA</v>
          </cell>
          <cell r="M77" t="str">
            <v>NO APLICA</v>
          </cell>
          <cell r="N77" t="str">
            <v>NO APLICA</v>
          </cell>
          <cell r="O77">
            <v>8</v>
          </cell>
          <cell r="P77">
            <v>683185</v>
          </cell>
          <cell r="Q77">
            <v>45125</v>
          </cell>
          <cell r="R77">
            <v>45138</v>
          </cell>
          <cell r="S77">
            <v>1576580</v>
          </cell>
          <cell r="T77">
            <v>45139</v>
          </cell>
          <cell r="U77">
            <v>45169</v>
          </cell>
          <cell r="V77">
            <v>1576580</v>
          </cell>
          <cell r="W77">
            <v>45170</v>
          </cell>
          <cell r="X77">
            <v>45199</v>
          </cell>
          <cell r="Y77">
            <v>1576580</v>
          </cell>
          <cell r="Z77">
            <v>45200</v>
          </cell>
          <cell r="AA77">
            <v>45230</v>
          </cell>
          <cell r="AB77">
            <v>1576580</v>
          </cell>
          <cell r="AC77">
            <v>45231</v>
          </cell>
          <cell r="AD77">
            <v>45260</v>
          </cell>
          <cell r="AE77">
            <v>788290</v>
          </cell>
          <cell r="AF77">
            <v>45261</v>
          </cell>
          <cell r="AG77">
            <v>45275</v>
          </cell>
          <cell r="AH77">
            <v>630632</v>
          </cell>
          <cell r="AI77">
            <v>45276</v>
          </cell>
          <cell r="AJ77">
            <v>45287</v>
          </cell>
          <cell r="AK77">
            <v>945948</v>
          </cell>
          <cell r="AL77">
            <v>45288</v>
          </cell>
          <cell r="AM77">
            <v>45305</v>
          </cell>
          <cell r="BI77" t="str">
            <v>Vicerrectoría de Recursos Universitarios</v>
          </cell>
          <cell r="BJ77" t="str">
            <v>CLAUDIA CONSTANZA GANTIVA ORTEGON</v>
          </cell>
          <cell r="BK77" t="str">
            <v>Técnico Administrativo</v>
          </cell>
          <cell r="BL77">
            <v>1646</v>
          </cell>
          <cell r="BM77">
            <v>45122</v>
          </cell>
          <cell r="BN77">
            <v>3162464808</v>
          </cell>
          <cell r="BO77">
            <v>3812</v>
          </cell>
          <cell r="BP77">
            <v>45125</v>
          </cell>
          <cell r="BQ77">
            <v>7777795</v>
          </cell>
          <cell r="BR77">
            <v>1</v>
          </cell>
          <cell r="BS77">
            <v>45259</v>
          </cell>
          <cell r="BT77">
            <v>45276</v>
          </cell>
          <cell r="BU77">
            <v>45305</v>
          </cell>
          <cell r="BV77" t="str">
            <v>Treinta (30) días calendario</v>
          </cell>
          <cell r="BW77" t="str">
            <v>Cinco (05) meses y veintiocho (28) días calendario</v>
          </cell>
          <cell r="BX77">
            <v>1</v>
          </cell>
          <cell r="BY77">
            <v>45259</v>
          </cell>
          <cell r="BZ77">
            <v>1576580</v>
          </cell>
          <cell r="CA77">
            <v>2901</v>
          </cell>
          <cell r="CB77">
            <v>45259</v>
          </cell>
          <cell r="CC77">
            <v>132169843</v>
          </cell>
          <cell r="CD77">
            <v>7023</v>
          </cell>
          <cell r="CE77">
            <v>45259</v>
          </cell>
          <cell r="CF77">
            <v>1576580</v>
          </cell>
          <cell r="CP77">
            <v>45305</v>
          </cell>
          <cell r="CS77" t="str">
            <v>1. Colaborar en la inspección preoperacional del vehículo según el cronograma estipulado por el Área de Servicios Generales, así como el reporte oportuno de novedades para la programación de los mantenimientos correctivos. 2. Coadyuvar en el cargue y descargue de los bienes o materiales que deba transportar según lo indicado por el Área de Servicios Generales de la Universidad de los Llanos.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77">
            <v>86048506</v>
          </cell>
          <cell r="CU77">
            <v>504</v>
          </cell>
          <cell r="CV77" t="str">
            <v>423</v>
          </cell>
          <cell r="CW77">
            <v>504</v>
          </cell>
          <cell r="CX77" t="str">
            <v>423</v>
          </cell>
          <cell r="CY77">
            <v>8299</v>
          </cell>
          <cell r="CZ77" t="str">
            <v>M6</v>
          </cell>
        </row>
        <row r="78">
          <cell r="B78" t="str">
            <v>0908 DE 2023</v>
          </cell>
          <cell r="C78">
            <v>17335623</v>
          </cell>
          <cell r="D78" t="str">
            <v>JORGE ALBERTO DAZA ROJAS</v>
          </cell>
          <cell r="E78" t="str">
            <v>CONTRATO DE PRESTACIÓN DE SERVICIOS DE APOYO A LA GESTIÓN</v>
          </cell>
          <cell r="F78" t="str">
            <v>PRESTACIÓN DE SERVICIOS DE APOYO A LA GESTIÓN NECESARIO PARA EL FORTALECIMIENTO DE LOS PROCESOS OPERATIVOS DE SERVICIOS GENERALES DE LA UNIVERSIDAD DE LOS LLANOS.</v>
          </cell>
          <cell r="G78">
            <v>45125</v>
          </cell>
          <cell r="H78">
            <v>8408427</v>
          </cell>
          <cell r="I78" t="str">
            <v>Cinco (05) meses y diez (10) días calendario</v>
          </cell>
          <cell r="J78">
            <v>45125</v>
          </cell>
          <cell r="K78">
            <v>45287</v>
          </cell>
          <cell r="L78" t="str">
            <v>NO APLICA</v>
          </cell>
          <cell r="M78" t="str">
            <v>NO APLICA</v>
          </cell>
          <cell r="N78" t="str">
            <v>NO APLICA</v>
          </cell>
          <cell r="O78">
            <v>7</v>
          </cell>
          <cell r="P78">
            <v>683185</v>
          </cell>
          <cell r="Q78">
            <v>45125</v>
          </cell>
          <cell r="R78">
            <v>45138</v>
          </cell>
          <cell r="S78">
            <v>1576580</v>
          </cell>
          <cell r="T78">
            <v>45139</v>
          </cell>
          <cell r="U78">
            <v>45169</v>
          </cell>
          <cell r="V78">
            <v>1576580</v>
          </cell>
          <cell r="W78">
            <v>45170</v>
          </cell>
          <cell r="X78">
            <v>45199</v>
          </cell>
          <cell r="Y78">
            <v>1576580</v>
          </cell>
          <cell r="Z78">
            <v>45200</v>
          </cell>
          <cell r="AA78">
            <v>45230</v>
          </cell>
          <cell r="AB78">
            <v>1576580</v>
          </cell>
          <cell r="AC78">
            <v>45231</v>
          </cell>
          <cell r="AD78">
            <v>45260</v>
          </cell>
          <cell r="AE78">
            <v>1418922</v>
          </cell>
          <cell r="AF78">
            <v>45261</v>
          </cell>
          <cell r="AG78">
            <v>45287</v>
          </cell>
          <cell r="AH78">
            <v>945948</v>
          </cell>
          <cell r="AI78">
            <v>45288</v>
          </cell>
          <cell r="AJ78">
            <v>45305</v>
          </cell>
          <cell r="BI78" t="str">
            <v>Vicerrectoría de Recursos Universitarios</v>
          </cell>
          <cell r="BJ78" t="str">
            <v>CLAUDIA CONSTANZA GANTIVA ORTEGON</v>
          </cell>
          <cell r="BK78" t="str">
            <v>Técnico Administrativo</v>
          </cell>
          <cell r="BL78">
            <v>1646</v>
          </cell>
          <cell r="BM78">
            <v>45122</v>
          </cell>
          <cell r="BN78">
            <v>3162464808</v>
          </cell>
          <cell r="BO78">
            <v>3758</v>
          </cell>
          <cell r="BP78">
            <v>45125</v>
          </cell>
          <cell r="BQ78">
            <v>8408427</v>
          </cell>
          <cell r="BR78">
            <v>1</v>
          </cell>
          <cell r="BS78">
            <v>45259</v>
          </cell>
          <cell r="BT78">
            <v>45288</v>
          </cell>
          <cell r="BU78">
            <v>45305</v>
          </cell>
          <cell r="BV78" t="str">
            <v xml:space="preserve">Dieciocho (18) días calendario </v>
          </cell>
          <cell r="BW78" t="str">
            <v>Cinco (05) meses y veintiocho (28) días calendario</v>
          </cell>
          <cell r="BX78">
            <v>1</v>
          </cell>
          <cell r="BY78">
            <v>45259</v>
          </cell>
          <cell r="BZ78">
            <v>945948</v>
          </cell>
          <cell r="CA78">
            <v>2901</v>
          </cell>
          <cell r="CB78">
            <v>45259</v>
          </cell>
          <cell r="CC78">
            <v>132169843</v>
          </cell>
          <cell r="CD78">
            <v>7000</v>
          </cell>
          <cell r="CE78">
            <v>45259</v>
          </cell>
          <cell r="CF78">
            <v>945948</v>
          </cell>
          <cell r="CP78">
            <v>45305</v>
          </cell>
          <cell r="CS78" t="str">
            <v>1. Colaborar en la inspección preoperacional del vehículo según el cronograma estipulado por el Área de Servicios Generales, así como el reporte oportuno de novedades para la programación de los mantenimientos correctivos. 2. Coadyuvar en el cargue y descargue de los bienes o materiales que deba transportar según lo indicado por el Área de Servicios Generales de la Universidad de los Llanos.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78">
            <v>17335623</v>
          </cell>
          <cell r="CU78">
            <v>504</v>
          </cell>
          <cell r="CV78" t="str">
            <v>423</v>
          </cell>
          <cell r="CW78">
            <v>504</v>
          </cell>
          <cell r="CX78" t="str">
            <v>423</v>
          </cell>
          <cell r="CY78">
            <v>8010</v>
          </cell>
          <cell r="CZ78" t="str">
            <v>M6</v>
          </cell>
        </row>
        <row r="79">
          <cell r="B79" t="str">
            <v>0909 DE 2023</v>
          </cell>
          <cell r="C79">
            <v>86049427</v>
          </cell>
          <cell r="D79" t="str">
            <v xml:space="preserve">GILBERTO ALEJANDRO RAMIREZ CLAVIJO </v>
          </cell>
          <cell r="E79" t="str">
            <v>CONTRATO DE PRESTACIÓN DE SERVICIOS DE APOYO A LA GESTIÓN</v>
          </cell>
          <cell r="F79" t="str">
            <v>PRESTACIÓN DE SERVICIOS DE APOYO A LA GESTIÓN NECESARIO PARA EL FORTALECIMIENTO DE LOS PROCESOS OPERATIVOS DE SERVICIOS GENERALES EN LA SEDE BARCELONA DE LA UNIVERSIDAD DE LOS LLANOS.</v>
          </cell>
          <cell r="G79">
            <v>45125</v>
          </cell>
          <cell r="H79">
            <v>9794265</v>
          </cell>
          <cell r="I79" t="str">
            <v>Cuatro (04) meses y veintiocho (28) días calendario</v>
          </cell>
          <cell r="J79">
            <v>45125</v>
          </cell>
          <cell r="K79">
            <v>45275</v>
          </cell>
          <cell r="L79" t="str">
            <v>NO APLICA</v>
          </cell>
          <cell r="M79" t="str">
            <v>NO APLICA</v>
          </cell>
          <cell r="N79" t="str">
            <v>NO APLICA</v>
          </cell>
          <cell r="O79">
            <v>8</v>
          </cell>
          <cell r="P79">
            <v>860307</v>
          </cell>
          <cell r="Q79">
            <v>45125</v>
          </cell>
          <cell r="R79">
            <v>45138</v>
          </cell>
          <cell r="S79">
            <v>1985324</v>
          </cell>
          <cell r="T79">
            <v>45139</v>
          </cell>
          <cell r="U79">
            <v>45169</v>
          </cell>
          <cell r="V79">
            <v>1985324</v>
          </cell>
          <cell r="W79">
            <v>45170</v>
          </cell>
          <cell r="X79">
            <v>45199</v>
          </cell>
          <cell r="Y79">
            <v>1985324</v>
          </cell>
          <cell r="Z79">
            <v>45200</v>
          </cell>
          <cell r="AA79">
            <v>45230</v>
          </cell>
          <cell r="AB79">
            <v>1985324</v>
          </cell>
          <cell r="AC79">
            <v>45231</v>
          </cell>
          <cell r="AD79">
            <v>45260</v>
          </cell>
          <cell r="AE79">
            <v>992662</v>
          </cell>
          <cell r="AF79">
            <v>45261</v>
          </cell>
          <cell r="AG79">
            <v>45275</v>
          </cell>
          <cell r="AH79">
            <v>794130</v>
          </cell>
          <cell r="AI79">
            <v>45276</v>
          </cell>
          <cell r="AJ79">
            <v>45287</v>
          </cell>
          <cell r="AK79">
            <v>1191194</v>
          </cell>
          <cell r="AL79">
            <v>45288</v>
          </cell>
          <cell r="AM79">
            <v>45305</v>
          </cell>
          <cell r="BI79" t="str">
            <v>Vicerrectoría de Recursos Universitarios</v>
          </cell>
          <cell r="BJ79" t="str">
            <v>CLAUDIA CONSTANZA GANTIVA ORTEGON</v>
          </cell>
          <cell r="BK79" t="str">
            <v>Técnico Administrativo</v>
          </cell>
          <cell r="BL79">
            <v>1646</v>
          </cell>
          <cell r="BM79">
            <v>45122</v>
          </cell>
          <cell r="BN79">
            <v>3162464808</v>
          </cell>
          <cell r="BO79">
            <v>3815</v>
          </cell>
          <cell r="BP79">
            <v>45125</v>
          </cell>
          <cell r="BQ79">
            <v>9794265</v>
          </cell>
          <cell r="BR79">
            <v>1</v>
          </cell>
          <cell r="BS79">
            <v>45259</v>
          </cell>
          <cell r="BT79">
            <v>45276</v>
          </cell>
          <cell r="BU79">
            <v>45305</v>
          </cell>
          <cell r="BV79" t="str">
            <v>Treinta (30) días calendario</v>
          </cell>
          <cell r="BW79" t="str">
            <v>Cinco (05) meses y veintiocho (28) días calendario</v>
          </cell>
          <cell r="BX79">
            <v>1</v>
          </cell>
          <cell r="BY79">
            <v>45259</v>
          </cell>
          <cell r="BZ79">
            <v>1985324</v>
          </cell>
          <cell r="CA79">
            <v>2901</v>
          </cell>
          <cell r="CB79">
            <v>45259</v>
          </cell>
          <cell r="CC79">
            <v>132169843</v>
          </cell>
          <cell r="CD79">
            <v>7024</v>
          </cell>
          <cell r="CE79">
            <v>45259</v>
          </cell>
          <cell r="CF79">
            <v>1985324</v>
          </cell>
          <cell r="CP79">
            <v>45305</v>
          </cell>
          <cell r="CS79" t="str">
            <v>1. Colaborar en la inspección y cumplimiento del mantenimiento preventivo y correctivo de las redes de baja, media y alta tensión ubicadas en las sedes de la Universidad de los Llanos. 2. Colaborar en la maniobra de la 34 del arranque de la avenida puerto López. 3. Contribuir en el buen uso y cuidado de las herramientas y equipos destinados al desarrollo de las actividades de mantenimiento eléctrico en la Universidad de los Llanos. 4. Prestar apoyo en trabajos en Alturas.</v>
          </cell>
          <cell r="CT79">
            <v>86049427</v>
          </cell>
          <cell r="CU79">
            <v>504</v>
          </cell>
          <cell r="CV79" t="str">
            <v>423</v>
          </cell>
          <cell r="CW79">
            <v>504</v>
          </cell>
          <cell r="CX79" t="str">
            <v>423</v>
          </cell>
          <cell r="CY79">
            <v>4321</v>
          </cell>
          <cell r="CZ79" t="str">
            <v>M5</v>
          </cell>
        </row>
        <row r="80">
          <cell r="B80" t="str">
            <v>0910 DE 2023</v>
          </cell>
          <cell r="C80">
            <v>17347467</v>
          </cell>
          <cell r="D80" t="str">
            <v>LUIS EDUARDO DIAZ MELO</v>
          </cell>
          <cell r="E80" t="str">
            <v>CONTRATO DE PRESTACIÓN DE SERVICIOS DE APOYO A LA GESTIÓN</v>
          </cell>
          <cell r="F80" t="str">
            <v>PRESTACIÓN DE SERVICIOS DE APOYO A LA GESTIÓN NECESARIO PARA EL FORTALECIMIENTO DE LOS PROCESOS OPERATIVOS DE SERVICIOS GENERALES DE LA UNIVERSIDAD DE LOS LLANOS.</v>
          </cell>
          <cell r="G80">
            <v>45125</v>
          </cell>
          <cell r="H80">
            <v>9794265</v>
          </cell>
          <cell r="I80" t="str">
            <v>Cuatro (04) meses y veintiocho (28) días calendario</v>
          </cell>
          <cell r="J80">
            <v>45125</v>
          </cell>
          <cell r="K80">
            <v>45275</v>
          </cell>
          <cell r="L80" t="str">
            <v>NO APLICA</v>
          </cell>
          <cell r="M80" t="str">
            <v>NO APLICA</v>
          </cell>
          <cell r="N80" t="str">
            <v>NO APLICA</v>
          </cell>
          <cell r="O80">
            <v>8</v>
          </cell>
          <cell r="P80">
            <v>860307</v>
          </cell>
          <cell r="Q80">
            <v>45125</v>
          </cell>
          <cell r="R80">
            <v>45138</v>
          </cell>
          <cell r="S80">
            <v>1985324</v>
          </cell>
          <cell r="T80">
            <v>45139</v>
          </cell>
          <cell r="U80">
            <v>45169</v>
          </cell>
          <cell r="V80">
            <v>1985324</v>
          </cell>
          <cell r="W80">
            <v>45170</v>
          </cell>
          <cell r="X80">
            <v>45199</v>
          </cell>
          <cell r="Y80">
            <v>1985324</v>
          </cell>
          <cell r="Z80">
            <v>45200</v>
          </cell>
          <cell r="AA80">
            <v>45230</v>
          </cell>
          <cell r="AB80">
            <v>1985324</v>
          </cell>
          <cell r="AC80">
            <v>45231</v>
          </cell>
          <cell r="AD80">
            <v>45260</v>
          </cell>
          <cell r="AE80">
            <v>992662</v>
          </cell>
          <cell r="AF80">
            <v>45261</v>
          </cell>
          <cell r="AG80">
            <v>45275</v>
          </cell>
          <cell r="AH80">
            <v>794130</v>
          </cell>
          <cell r="AI80">
            <v>45276</v>
          </cell>
          <cell r="AJ80">
            <v>45287</v>
          </cell>
          <cell r="AK80">
            <v>1191194</v>
          </cell>
          <cell r="AL80">
            <v>45288</v>
          </cell>
          <cell r="AM80">
            <v>45305</v>
          </cell>
          <cell r="BI80" t="str">
            <v>Vicerrectoría de Recursos Universitarios</v>
          </cell>
          <cell r="BJ80" t="str">
            <v>CLAUDIA CONSTANZA GANTIVA ORTEGON</v>
          </cell>
          <cell r="BK80" t="str">
            <v>Técnico Administrativo</v>
          </cell>
          <cell r="BL80">
            <v>1646</v>
          </cell>
          <cell r="BM80">
            <v>45122</v>
          </cell>
          <cell r="BN80">
            <v>3162464808</v>
          </cell>
          <cell r="BO80">
            <v>3760</v>
          </cell>
          <cell r="BP80">
            <v>45125</v>
          </cell>
          <cell r="BQ80">
            <v>9794265</v>
          </cell>
          <cell r="BR80">
            <v>1</v>
          </cell>
          <cell r="BS80">
            <v>45259</v>
          </cell>
          <cell r="BT80">
            <v>45276</v>
          </cell>
          <cell r="BU80">
            <v>45305</v>
          </cell>
          <cell r="BV80" t="str">
            <v>Treinta (30) días calendario</v>
          </cell>
          <cell r="BW80" t="str">
            <v>Cinco (05) meses y veintiocho (28) días calendario</v>
          </cell>
          <cell r="BX80">
            <v>1</v>
          </cell>
          <cell r="BY80">
            <v>45259</v>
          </cell>
          <cell r="BZ80">
            <v>1985324</v>
          </cell>
          <cell r="CA80">
            <v>2901</v>
          </cell>
          <cell r="CB80">
            <v>45259</v>
          </cell>
          <cell r="CC80">
            <v>132169843</v>
          </cell>
          <cell r="CD80">
            <v>7002</v>
          </cell>
          <cell r="CE80">
            <v>45259</v>
          </cell>
          <cell r="CF80">
            <v>1985324</v>
          </cell>
          <cell r="CP80">
            <v>45305</v>
          </cell>
          <cell r="CS80" t="str">
            <v>1. Contribuir en el mantenimiento preventivo y correctivo del sistema hidrosanitario de acuerdo a los cronogramas estipulados en el Plan de Mantenimiento de infraestructura física de la Universidad de los Llanos. 2. Colaborar en la limpieza y reparación de cubiertas y techos de acuerdo al Plan de Mantenimiento de Infraestructura física de la Universidad de los Llanos. 3. Prestar apoyo en trabajos en Alturas. 4. Coadyuvar en la instalación y sustitución de sanitarios y griferías. 5. Participar en la revisión de las baterías de baños para determinar el estado de sifones, lavamanos, duchas, servicio de descarga de agua de las unidades sanitarias, presión de agua con el fin de evitar fugas. 6. Cooperar en pintar y/o aplicar material de revestimiento a toda clase de superficies, usando brochas, pistolas y cualquier equipo que facilite las actividades. 7. Coadyuvar en la reparación de paredes, pisos, pasillos, techos, aceras y cañerías. 8. Coadyuvar en el lavado de tanques aéreos y subterráneos.</v>
          </cell>
          <cell r="CT80">
            <v>17347467</v>
          </cell>
          <cell r="CU80">
            <v>504</v>
          </cell>
          <cell r="CV80" t="str">
            <v>423</v>
          </cell>
          <cell r="CW80">
            <v>504</v>
          </cell>
          <cell r="CX80" t="str">
            <v>423</v>
          </cell>
          <cell r="CY80">
            <v>8299</v>
          </cell>
          <cell r="CZ80" t="str">
            <v>M6</v>
          </cell>
        </row>
        <row r="81">
          <cell r="B81" t="str">
            <v>0913 DE 2023</v>
          </cell>
          <cell r="C81">
            <v>1121899808</v>
          </cell>
          <cell r="D81" t="str">
            <v>WENDY KATHERINE URREA GONZALEZ</v>
          </cell>
          <cell r="E81" t="str">
            <v>CONTRATO DE PRESTACIÓN DE SERVICIOS PROFESIONALES</v>
          </cell>
          <cell r="F81" t="str">
            <v>PRESTACIÓN DE SERVICIOS PROFESIONALES NECESARIO PARA EL FORTALECIMIENTO DE LOS PROCESOS DE GESTIÓN ADMINISTRATIVA Y DE CALIDAD DE LA VICERRECTORÍA DE RECURSOS UNIVERSITARIOS DE LA UNIVERSIDAD DE LOS LLANOS.</v>
          </cell>
          <cell r="G81">
            <v>45125</v>
          </cell>
          <cell r="H81">
            <v>18062549</v>
          </cell>
          <cell r="I81" t="str">
            <v>Cinco (05) meses y diez (10) días calendario</v>
          </cell>
          <cell r="J81">
            <v>45125</v>
          </cell>
          <cell r="K81">
            <v>45287</v>
          </cell>
          <cell r="L81" t="str">
            <v>NO APLICA</v>
          </cell>
          <cell r="M81" t="str">
            <v>NO APLICA</v>
          </cell>
          <cell r="N81" t="str">
            <v>NO APLICA</v>
          </cell>
          <cell r="O81">
            <v>7</v>
          </cell>
          <cell r="P81">
            <v>1467582</v>
          </cell>
          <cell r="Q81">
            <v>45125</v>
          </cell>
          <cell r="R81">
            <v>45138</v>
          </cell>
          <cell r="S81">
            <v>3386728</v>
          </cell>
          <cell r="T81">
            <v>45139</v>
          </cell>
          <cell r="U81">
            <v>45169</v>
          </cell>
          <cell r="V81">
            <v>3386728</v>
          </cell>
          <cell r="W81">
            <v>45170</v>
          </cell>
          <cell r="X81">
            <v>45199</v>
          </cell>
          <cell r="Y81">
            <v>3386728</v>
          </cell>
          <cell r="Z81">
            <v>45200</v>
          </cell>
          <cell r="AA81">
            <v>45230</v>
          </cell>
          <cell r="AB81">
            <v>3386728</v>
          </cell>
          <cell r="AC81">
            <v>45231</v>
          </cell>
          <cell r="AD81">
            <v>45260</v>
          </cell>
          <cell r="AE81">
            <v>3048055</v>
          </cell>
          <cell r="AF81">
            <v>45261</v>
          </cell>
          <cell r="AG81">
            <v>45287</v>
          </cell>
          <cell r="AH81">
            <v>2032037</v>
          </cell>
          <cell r="AI81">
            <v>45288</v>
          </cell>
          <cell r="AJ81">
            <v>45305</v>
          </cell>
          <cell r="BI81" t="str">
            <v>Vicerrectoría de Recursos Universitarios</v>
          </cell>
          <cell r="BJ81" t="str">
            <v>WILSON FERNANDO SALGADO CIFUENTES</v>
          </cell>
          <cell r="BK81" t="str">
            <v>Vicerrector Universitario</v>
          </cell>
          <cell r="BL81">
            <v>1646</v>
          </cell>
          <cell r="BM81">
            <v>45122</v>
          </cell>
          <cell r="BN81">
            <v>3162464808</v>
          </cell>
          <cell r="BO81">
            <v>3888</v>
          </cell>
          <cell r="BP81">
            <v>45125</v>
          </cell>
          <cell r="BQ81">
            <v>18062549</v>
          </cell>
          <cell r="BR81">
            <v>1</v>
          </cell>
          <cell r="BS81">
            <v>45259</v>
          </cell>
          <cell r="BT81">
            <v>45288</v>
          </cell>
          <cell r="BU81">
            <v>45305</v>
          </cell>
          <cell r="BV81" t="str">
            <v xml:space="preserve">Dieciocho (18) días calendario </v>
          </cell>
          <cell r="BW81" t="str">
            <v>Cinco (05) meses y veintiocho (28) días calendario</v>
          </cell>
          <cell r="BX81">
            <v>1</v>
          </cell>
          <cell r="BY81">
            <v>45259</v>
          </cell>
          <cell r="BZ81">
            <v>2032037</v>
          </cell>
          <cell r="CA81">
            <v>2901</v>
          </cell>
          <cell r="CB81">
            <v>45259</v>
          </cell>
          <cell r="CC81">
            <v>132169843</v>
          </cell>
          <cell r="CD81">
            <v>7055</v>
          </cell>
          <cell r="CE81">
            <v>45259</v>
          </cell>
          <cell r="CF81">
            <v>2032037</v>
          </cell>
          <cell r="CP81">
            <v>45305</v>
          </cell>
          <cell r="CS81" t="str">
            <v>1. Contribuir en el trámite, revisión, proyección y evaluación en las diferentes etapas de los procesos contractuales y administrativos, conforme a la normatividad vigente de la Universidad de los Llanos. 2. Contribuir en las auditorías internas o externas de gestión de calidad realizada por control interno y en los procesos de gestión de bienes y servicios asignadas a la Vicerrectoría de Recursos Universitarios. 3. Coadyuvar en la proyección de informes o solicitudes internas o externas asignadas a la Vicerrectoría de Recursos Universitarios. 4. Cooperar en el cargue y seguimiento de la documentación emitida en los procesos contractuales de la Vicerrectoría de Recursos Universitarios (SECOP, SICOF,Drive, micrositio contratación unillanos, entre otros.). 5. Colaborar en la planificación, elaboración, evaluación y seguimiento de los procedimientos y demás formatos del Sistema Integrado de Gestión de Calidad, del proceso de gestión de bienes y servicios.</v>
          </cell>
          <cell r="CT81">
            <v>1121899808</v>
          </cell>
          <cell r="CU81">
            <v>504</v>
          </cell>
          <cell r="CV81" t="str">
            <v>400</v>
          </cell>
          <cell r="CW81">
            <v>504</v>
          </cell>
          <cell r="CX81" t="str">
            <v>400</v>
          </cell>
          <cell r="CY81">
            <v>8299</v>
          </cell>
          <cell r="CZ81" t="str">
            <v>M6</v>
          </cell>
        </row>
        <row r="82">
          <cell r="B82" t="str">
            <v>0919 DE 2023</v>
          </cell>
          <cell r="C82">
            <v>1123115650</v>
          </cell>
          <cell r="D82" t="str">
            <v>BRENDA NATALIA DIAZ MEJIA</v>
          </cell>
          <cell r="E82" t="str">
            <v>CONTRATO DE PRESTACIÓN DE SERVICIOS PROFESIONALES</v>
          </cell>
          <cell r="F82" t="str">
            <v>PRESTACIÓN DE SERVICIOS PROFESIONALES NECESARIO PARA EL FORTALECIMIENTO DE LOS PROCESOS ADMINISTRATIVOS Y JURÍDICOS DE LA VICERRECTORÍA DE RECURSOS UNIVERSITARIOS DE LA UNIVERSIDAD DE LOS LLANOS.</v>
          </cell>
          <cell r="G82">
            <v>45125</v>
          </cell>
          <cell r="H82">
            <v>16131724</v>
          </cell>
          <cell r="I82" t="str">
            <v>Cuatro (04) meses y veintiocho (28) días calendario</v>
          </cell>
          <cell r="J82">
            <v>45125</v>
          </cell>
          <cell r="K82">
            <v>45275</v>
          </cell>
          <cell r="L82" t="str">
            <v>NO APLICA</v>
          </cell>
          <cell r="M82" t="str">
            <v>NO APLICA</v>
          </cell>
          <cell r="N82" t="str">
            <v>NO APLICA</v>
          </cell>
          <cell r="O82">
            <v>8</v>
          </cell>
          <cell r="P82">
            <v>1416976</v>
          </cell>
          <cell r="Q82">
            <v>45125</v>
          </cell>
          <cell r="R82">
            <v>45138</v>
          </cell>
          <cell r="S82">
            <v>3269944</v>
          </cell>
          <cell r="T82">
            <v>45139</v>
          </cell>
          <cell r="U82">
            <v>45169</v>
          </cell>
          <cell r="V82">
            <v>3269944</v>
          </cell>
          <cell r="W82">
            <v>45170</v>
          </cell>
          <cell r="X82">
            <v>45199</v>
          </cell>
          <cell r="Y82">
            <v>3269944</v>
          </cell>
          <cell r="Z82">
            <v>45200</v>
          </cell>
          <cell r="AA82">
            <v>45230</v>
          </cell>
          <cell r="AB82">
            <v>3269944</v>
          </cell>
          <cell r="AC82">
            <v>45231</v>
          </cell>
          <cell r="AD82">
            <v>45260</v>
          </cell>
          <cell r="AE82">
            <v>1634972</v>
          </cell>
          <cell r="AF82">
            <v>45261</v>
          </cell>
          <cell r="AG82">
            <v>45275</v>
          </cell>
          <cell r="AH82">
            <v>1307978</v>
          </cell>
          <cell r="AI82">
            <v>45276</v>
          </cell>
          <cell r="AJ82">
            <v>45287</v>
          </cell>
          <cell r="AK82">
            <v>1961966</v>
          </cell>
          <cell r="AL82">
            <v>45288</v>
          </cell>
          <cell r="AM82">
            <v>45305</v>
          </cell>
          <cell r="BI82" t="str">
            <v>Vicerrectoría de Recursos Universitarios</v>
          </cell>
          <cell r="BJ82" t="str">
            <v>WILSON FERNANDO SALGADO CIFUENTES</v>
          </cell>
          <cell r="BK82" t="str">
            <v>Vicerrector Universitario</v>
          </cell>
          <cell r="BL82">
            <v>1646</v>
          </cell>
          <cell r="BM82">
            <v>45122</v>
          </cell>
          <cell r="BN82">
            <v>3162464808</v>
          </cell>
          <cell r="BO82">
            <v>3911</v>
          </cell>
          <cell r="BP82">
            <v>45125</v>
          </cell>
          <cell r="BQ82">
            <v>16131724</v>
          </cell>
          <cell r="BR82">
            <v>1</v>
          </cell>
          <cell r="BS82">
            <v>45259</v>
          </cell>
          <cell r="BT82">
            <v>45276</v>
          </cell>
          <cell r="BU82">
            <v>45305</v>
          </cell>
          <cell r="BV82" t="str">
            <v>Treinta (30) días calendario</v>
          </cell>
          <cell r="BW82" t="str">
            <v>Cinco (05) meses y veintiocho (28) días calendario</v>
          </cell>
          <cell r="BX82">
            <v>1</v>
          </cell>
          <cell r="BY82">
            <v>45259</v>
          </cell>
          <cell r="BZ82">
            <v>3269944</v>
          </cell>
          <cell r="CA82">
            <v>2901</v>
          </cell>
          <cell r="CB82">
            <v>45259</v>
          </cell>
          <cell r="CC82">
            <v>132169843</v>
          </cell>
          <cell r="CD82">
            <v>7065</v>
          </cell>
          <cell r="CE82">
            <v>45259</v>
          </cell>
          <cell r="CF82">
            <v>3269944</v>
          </cell>
          <cell r="CP82">
            <v>45305</v>
          </cell>
          <cell r="CS82" t="str">
            <v>1. Contribuir en el trámite, revisión, proyección y evaluación en las diferentes etapas de los procesos contractuales y administrativos, conforme a la normatividad vigente de la Universidad de los Llanos. 2. Cooperar en el cargue y seguimiento de la documentación emitida en los procesos contractuales de la Vicerrectoría de Recursos Universitarios (SECOP, Drive, micrositio contratación unillanos, entre otros.). 3. Coadyuvar en la proyección de informes o solicitudes internas o externas de carácter jurídico asignadas a la Vicerrectoría de Recursos Universitarios. 4. Contribuir en las auditorías internas o externas en los procesos de gestión de bienes y servicios, asignadas a la Vicerrectoría de Recursos Universitarios. 5. Colaborar en el trámite de las solicitudes que se generen debido a los siniestros que ocurran en la Universidad de los Llanos según la normatividad vigente de la entidad. 6. Colaborar en el trámite de pago de seguros estudiantiles de la Universidad de los Llanos.</v>
          </cell>
          <cell r="CT82">
            <v>1123115650.0999999</v>
          </cell>
          <cell r="CU82">
            <v>504</v>
          </cell>
          <cell r="CV82" t="str">
            <v>400</v>
          </cell>
          <cell r="CW82">
            <v>504</v>
          </cell>
          <cell r="CX82" t="str">
            <v>400</v>
          </cell>
          <cell r="CY82">
            <v>8299</v>
          </cell>
          <cell r="CZ82" t="str">
            <v>M6</v>
          </cell>
        </row>
        <row r="83">
          <cell r="B83" t="str">
            <v>0922 DE 2023</v>
          </cell>
          <cell r="C83">
            <v>18256514</v>
          </cell>
          <cell r="D83" t="str">
            <v>OMAR ALFONSO SANCHEZ BARRIOS</v>
          </cell>
          <cell r="E83" t="str">
            <v>CONTRATO DE PRESTACIÓN DE SERVICIOS DE APOYO A LA GESTIÓN</v>
          </cell>
          <cell r="F83" t="str">
            <v>PRESTACIÓN DE SERVICIOS DE APOYO A LA GESTIÓN NECESARIO PARA EL FORTALECIMIENTO DE LOS PROCESOS OPERATIVOS DE SERVICIOS GENERALES DE LA UNIVERSIDAD DE LOS LLANOS.</v>
          </cell>
          <cell r="G83">
            <v>45125</v>
          </cell>
          <cell r="H83">
            <v>10946524</v>
          </cell>
          <cell r="I83" t="str">
            <v>Cuatro (04) meses y veintiocho (28) días calendario</v>
          </cell>
          <cell r="J83">
            <v>45125</v>
          </cell>
          <cell r="K83">
            <v>45275</v>
          </cell>
          <cell r="L83" t="str">
            <v>NO APLICA</v>
          </cell>
          <cell r="M83" t="str">
            <v>NO APLICA</v>
          </cell>
          <cell r="N83" t="str">
            <v>NO APLICA</v>
          </cell>
          <cell r="O83">
            <v>8</v>
          </cell>
          <cell r="P83">
            <v>961519</v>
          </cell>
          <cell r="Q83">
            <v>45125</v>
          </cell>
          <cell r="R83">
            <v>45138</v>
          </cell>
          <cell r="S83">
            <v>2218890</v>
          </cell>
          <cell r="T83">
            <v>45139</v>
          </cell>
          <cell r="U83">
            <v>45169</v>
          </cell>
          <cell r="V83">
            <v>2218890</v>
          </cell>
          <cell r="W83">
            <v>45170</v>
          </cell>
          <cell r="X83">
            <v>45199</v>
          </cell>
          <cell r="Y83">
            <v>2218890</v>
          </cell>
          <cell r="Z83">
            <v>45200</v>
          </cell>
          <cell r="AA83">
            <v>45230</v>
          </cell>
          <cell r="AB83">
            <v>2218890</v>
          </cell>
          <cell r="AC83">
            <v>45231</v>
          </cell>
          <cell r="AD83">
            <v>45260</v>
          </cell>
          <cell r="AE83">
            <v>1109445</v>
          </cell>
          <cell r="AF83">
            <v>45261</v>
          </cell>
          <cell r="AG83">
            <v>45275</v>
          </cell>
          <cell r="AH83">
            <v>887556</v>
          </cell>
          <cell r="AI83">
            <v>45276</v>
          </cell>
          <cell r="AJ83">
            <v>45287</v>
          </cell>
          <cell r="AK83">
            <v>1331334</v>
          </cell>
          <cell r="AL83">
            <v>45288</v>
          </cell>
          <cell r="AM83">
            <v>45305</v>
          </cell>
          <cell r="BI83" t="str">
            <v>Vicerrectoría de Recursos Universitarios</v>
          </cell>
          <cell r="BJ83" t="str">
            <v>WILSON FERNANDO SALGADO CIFUENTES</v>
          </cell>
          <cell r="BK83" t="str">
            <v>Vicerrector Universitario</v>
          </cell>
          <cell r="BL83">
            <v>1646</v>
          </cell>
          <cell r="BM83">
            <v>45122</v>
          </cell>
          <cell r="BN83">
            <v>3162464808</v>
          </cell>
          <cell r="BO83">
            <v>3762</v>
          </cell>
          <cell r="BP83">
            <v>45125</v>
          </cell>
          <cell r="BQ83">
            <v>10946524</v>
          </cell>
          <cell r="BR83">
            <v>1</v>
          </cell>
          <cell r="BS83">
            <v>45259</v>
          </cell>
          <cell r="BT83">
            <v>45276</v>
          </cell>
          <cell r="BU83">
            <v>45305</v>
          </cell>
          <cell r="BV83" t="str">
            <v>Treinta (30) días calendario</v>
          </cell>
          <cell r="BW83" t="str">
            <v>Cinco (05) meses y veintiocho (28) días calendario</v>
          </cell>
          <cell r="BX83">
            <v>1</v>
          </cell>
          <cell r="BY83">
            <v>45259</v>
          </cell>
          <cell r="BZ83">
            <v>2218890</v>
          </cell>
          <cell r="CA83">
            <v>2901</v>
          </cell>
          <cell r="CB83">
            <v>45259</v>
          </cell>
          <cell r="CC83">
            <v>132169843</v>
          </cell>
          <cell r="CD83">
            <v>7003</v>
          </cell>
          <cell r="CE83">
            <v>45259</v>
          </cell>
          <cell r="CF83">
            <v>2218890</v>
          </cell>
          <cell r="CP83">
            <v>45305</v>
          </cell>
          <cell r="CS83" t="str">
            <v>1.  Apoyar la ejecución y desarrollo de las actividades silviculturales planificadas como siembra, control, poda y mantenimiento de árboles, Jardines y Zonas verdes; en las diferentes sedes de la Universidad de los Llanos. 2. Apoyar en la operación y conducción de la Plataforma Eléctrica Articulada BA20ERT:4X4, utilizada en la ejecución de procedimientos operativos de: control, poda de árboles, mantenimiento de cubiertas, techos y redes. 3.  Apoyar en la coordinación de la producción de material vegetal para la restauración ecológica del vivero, así como la reforestación y paisajismo en las diferentes sedes de la Universidad de los Llanos. 4.  Apoyar el seguimiento de lavado, mantenimiento de tanques de almacenamiento de agua, reporte y seguimiento a la matriz de reparación de fugas de agua. 5.    Colaborar en la capacitación de los asistentes a las campañas de buenas prácticas ambientales planificadas por la Universidad de los Llanos. 6.  Contribuir en el cumplimiento de los protocolos y procedimientos de seguridad y salud en el trabajo para la ejecución de las actividades asignadas.</v>
          </cell>
          <cell r="CT83">
            <v>18256514</v>
          </cell>
          <cell r="CU83">
            <v>504</v>
          </cell>
          <cell r="CV83" t="str">
            <v>400</v>
          </cell>
          <cell r="CW83">
            <v>504</v>
          </cell>
          <cell r="CX83" t="str">
            <v>423</v>
          </cell>
          <cell r="CY83">
            <v>7490</v>
          </cell>
          <cell r="CZ83" t="str">
            <v>M6</v>
          </cell>
        </row>
        <row r="84">
          <cell r="B84" t="str">
            <v>0924 DE 2023</v>
          </cell>
          <cell r="C84">
            <v>1121945142</v>
          </cell>
          <cell r="D84" t="str">
            <v>LAURA CAMILA ORTIZ VALBUENA</v>
          </cell>
          <cell r="E84" t="str">
            <v>CONTRATO DE PRESTACIÓN DE SERVICIOS DE APOYO A LA GESTIÓN</v>
          </cell>
          <cell r="F84" t="str">
            <v>PRESTACIÓN DE SERVICIOS DE APOYO A LA GESTIÓN NECESARIO PARA FORTALECER LOS PROCEDIMIENTOS DE GESTIÓN DE ARCHIVO, PUBLICIDAD Y SEGUIMIENTO DE LA VICERRECTORÍA DE RECURSOS UNIVERSITARIOS DE LA UNIVERSIDAD DE LOS LLANOS.</v>
          </cell>
          <cell r="G84">
            <v>45125</v>
          </cell>
          <cell r="H84">
            <v>10946524</v>
          </cell>
          <cell r="I84" t="str">
            <v>Cuatro (04) meses y veintiocho (28) días calendario</v>
          </cell>
          <cell r="J84">
            <v>45125</v>
          </cell>
          <cell r="K84">
            <v>45275</v>
          </cell>
          <cell r="L84" t="str">
            <v>NO APLICA</v>
          </cell>
          <cell r="M84" t="str">
            <v>NO APLICA</v>
          </cell>
          <cell r="N84" t="str">
            <v>NO APLICA</v>
          </cell>
          <cell r="O84">
            <v>8</v>
          </cell>
          <cell r="P84">
            <v>961519</v>
          </cell>
          <cell r="Q84">
            <v>45125</v>
          </cell>
          <cell r="R84">
            <v>45138</v>
          </cell>
          <cell r="S84">
            <v>2218890</v>
          </cell>
          <cell r="T84">
            <v>45139</v>
          </cell>
          <cell r="U84">
            <v>45169</v>
          </cell>
          <cell r="V84">
            <v>2218890</v>
          </cell>
          <cell r="W84">
            <v>45170</v>
          </cell>
          <cell r="X84">
            <v>45199</v>
          </cell>
          <cell r="Y84">
            <v>2218890</v>
          </cell>
          <cell r="Z84">
            <v>45200</v>
          </cell>
          <cell r="AA84">
            <v>45230</v>
          </cell>
          <cell r="AB84">
            <v>2218890</v>
          </cell>
          <cell r="AC84">
            <v>45231</v>
          </cell>
          <cell r="AD84">
            <v>45260</v>
          </cell>
          <cell r="AE84">
            <v>1109445</v>
          </cell>
          <cell r="AF84">
            <v>45261</v>
          </cell>
          <cell r="AG84">
            <v>45275</v>
          </cell>
          <cell r="AH84">
            <v>887556</v>
          </cell>
          <cell r="AI84">
            <v>45276</v>
          </cell>
          <cell r="AJ84">
            <v>45287</v>
          </cell>
          <cell r="AK84">
            <v>1331334</v>
          </cell>
          <cell r="AL84">
            <v>45288</v>
          </cell>
          <cell r="AM84">
            <v>45305</v>
          </cell>
          <cell r="BI84" t="str">
            <v>Vicerrectoría de Recursos Universitarios</v>
          </cell>
          <cell r="BJ84" t="str">
            <v>WILSON FERNANDO SALGADO CIFUENTES</v>
          </cell>
          <cell r="BK84" t="str">
            <v>Vicerrector Universitario</v>
          </cell>
          <cell r="BL84">
            <v>1646</v>
          </cell>
          <cell r="BM84">
            <v>45122</v>
          </cell>
          <cell r="BN84">
            <v>3162464808</v>
          </cell>
          <cell r="BO84">
            <v>3902</v>
          </cell>
          <cell r="BP84">
            <v>45125</v>
          </cell>
          <cell r="BQ84">
            <v>10946524</v>
          </cell>
          <cell r="BR84">
            <v>1</v>
          </cell>
          <cell r="BS84">
            <v>45259</v>
          </cell>
          <cell r="BT84">
            <v>45276</v>
          </cell>
          <cell r="BU84">
            <v>45305</v>
          </cell>
          <cell r="BV84" t="str">
            <v>Treinta (30) días calendario</v>
          </cell>
          <cell r="BW84" t="str">
            <v>Cinco (05) meses y veintiocho (28) días calendario</v>
          </cell>
          <cell r="BX84">
            <v>1</v>
          </cell>
          <cell r="BY84">
            <v>45259</v>
          </cell>
          <cell r="BZ84">
            <v>2218890</v>
          </cell>
          <cell r="CA84">
            <v>2901</v>
          </cell>
          <cell r="CB84">
            <v>45259</v>
          </cell>
          <cell r="CC84">
            <v>132169843</v>
          </cell>
          <cell r="CD84">
            <v>7061</v>
          </cell>
          <cell r="CE84">
            <v>45259</v>
          </cell>
          <cell r="CF84">
            <v>2218890</v>
          </cell>
          <cell r="CP84">
            <v>45305</v>
          </cell>
          <cell r="CS84" t="str">
            <v>1. Colaborar en las actividades de revisión, foliación, organización general de los expedientes, cambio de carpetas y rotulación para el archivo y cierre final del expediente, conforme a los procedimientos de gestión de archivo de la Universidad de los Llanos. 2. Cooperar en el cargue y seguimiento de la documentación emitida en los procesos contractuales de la Vicerrectoría de Recursos Universitarios (SECOP, Drive, micrositio contratación unillanos, Herramienta de supervisiones, entre otros.). 3. Apoyar con el trámite, revisión, proyección de los diferentes pagos de contratos a cargo de la Vicerrectoría de Recursos Universitarios.</v>
          </cell>
          <cell r="CT84">
            <v>1121945142</v>
          </cell>
          <cell r="CU84">
            <v>504</v>
          </cell>
          <cell r="CV84" t="str">
            <v>400</v>
          </cell>
          <cell r="CW84">
            <v>504</v>
          </cell>
          <cell r="CX84" t="str">
            <v>400</v>
          </cell>
          <cell r="CY84">
            <v>4290</v>
          </cell>
          <cell r="CZ84" t="str">
            <v>M5</v>
          </cell>
        </row>
        <row r="85">
          <cell r="B85" t="str">
            <v>0925 DE 2023</v>
          </cell>
          <cell r="C85">
            <v>1121845699</v>
          </cell>
          <cell r="D85" t="str">
            <v xml:space="preserve">OSCAR EDUARDO PAEZ BAQUERO  </v>
          </cell>
          <cell r="E85" t="str">
            <v>CONTRATO DE PRESTACIÓN DE SERVICIOS PROFESIONALES</v>
          </cell>
          <cell r="F85" t="str">
            <v>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v>
          </cell>
          <cell r="G85">
            <v>45125</v>
          </cell>
          <cell r="H85">
            <v>18062549</v>
          </cell>
          <cell r="I85" t="str">
            <v>Cinco (05) meses y diez (10) días calendario</v>
          </cell>
          <cell r="J85">
            <v>45125</v>
          </cell>
          <cell r="K85">
            <v>45287</v>
          </cell>
          <cell r="L85" t="str">
            <v>NO APLICA</v>
          </cell>
          <cell r="M85" t="str">
            <v>NO APLICA</v>
          </cell>
          <cell r="N85" t="str">
            <v>NO APLICA</v>
          </cell>
          <cell r="O85">
            <v>7</v>
          </cell>
          <cell r="P85">
            <v>1467582</v>
          </cell>
          <cell r="Q85">
            <v>45125</v>
          </cell>
          <cell r="R85">
            <v>45138</v>
          </cell>
          <cell r="S85">
            <v>3386728</v>
          </cell>
          <cell r="T85">
            <v>45139</v>
          </cell>
          <cell r="U85">
            <v>45169</v>
          </cell>
          <cell r="V85">
            <v>3386728</v>
          </cell>
          <cell r="W85">
            <v>45170</v>
          </cell>
          <cell r="X85">
            <v>45199</v>
          </cell>
          <cell r="Y85">
            <v>3386728</v>
          </cell>
          <cell r="Z85">
            <v>45200</v>
          </cell>
          <cell r="AA85">
            <v>45230</v>
          </cell>
          <cell r="AB85">
            <v>3386728</v>
          </cell>
          <cell r="AC85">
            <v>45231</v>
          </cell>
          <cell r="AD85">
            <v>45260</v>
          </cell>
          <cell r="AE85">
            <v>3048055</v>
          </cell>
          <cell r="AF85">
            <v>45261</v>
          </cell>
          <cell r="AG85">
            <v>45287</v>
          </cell>
          <cell r="AH85">
            <v>2032037</v>
          </cell>
          <cell r="AI85">
            <v>45288</v>
          </cell>
          <cell r="AJ85">
            <v>45305</v>
          </cell>
          <cell r="BI85" t="str">
            <v>Área de Sistemas</v>
          </cell>
          <cell r="BJ85" t="str">
            <v>ROIMAN ARTURO SASTOQUE GUZMÁN</v>
          </cell>
          <cell r="BK85" t="str">
            <v>Jefe de Oficina</v>
          </cell>
          <cell r="BL85">
            <v>1646</v>
          </cell>
          <cell r="BM85">
            <v>45122</v>
          </cell>
          <cell r="BN85">
            <v>3162464808</v>
          </cell>
          <cell r="BO85">
            <v>3860</v>
          </cell>
          <cell r="BP85">
            <v>45125</v>
          </cell>
          <cell r="BQ85">
            <v>18062549</v>
          </cell>
          <cell r="BR85">
            <v>1</v>
          </cell>
          <cell r="BS85">
            <v>45259</v>
          </cell>
          <cell r="BT85">
            <v>45288</v>
          </cell>
          <cell r="BU85">
            <v>45305</v>
          </cell>
          <cell r="BV85" t="str">
            <v xml:space="preserve">Dieciocho (18) días calendario </v>
          </cell>
          <cell r="BW85" t="str">
            <v>Cinco (05) meses y veintiocho (28) días calendario</v>
          </cell>
          <cell r="BX85">
            <v>1</v>
          </cell>
          <cell r="BY85">
            <v>45259</v>
          </cell>
          <cell r="BZ85">
            <v>2032037</v>
          </cell>
          <cell r="CA85">
            <v>2901</v>
          </cell>
          <cell r="CB85">
            <v>45259</v>
          </cell>
          <cell r="CC85">
            <v>132169843</v>
          </cell>
          <cell r="CD85">
            <v>7043</v>
          </cell>
          <cell r="CE85">
            <v>45259</v>
          </cell>
          <cell r="CF85">
            <v>2032037</v>
          </cell>
          <cell r="CP85">
            <v>45305</v>
          </cell>
          <cell r="CS85" t="str">
            <v>1. Coadyuvar en las adecuaciones de las aplicaciones web como soporte a las diferentes dependencias que hacen uso de las mismas.  2. Brindar apoyo a los usuarios en el soporte de las soluciones web institucionales.  3. Apoyar en la instalación y mantenimiento de las bases de datos de la Universidad de los Llanos.  4. Brindar apoyo en el soporte, mantenimiento y actualización a la red de datos de la Universidad de los Llanos.  5. Apoyar la capacitación de los usuarios de los sistemas administrados por el Área de Sistemas.  6.  Brindar apoyo en la administración de la plataforma de correos electrónicos institucionales.  7. Coadyuvar en la instalación y el mantenimiento de servidores que se requieran en el Área de Sistemas.  8. Colaborar en los desarrollos realizados por el Área u otra dependencia de la Universidad de los Llanos que así lo requiera.  9. Contribuir en el proceso de acreditación de alta calidad. 10. Apoyar en la administración de los servidores físicos y virtuales en responsabilidad del Área de Sistemas. 11. Apoyar en la planeación e implementación en procesos de migración, backup y recovery de los servidores responsabilidad de la Área de Sistemas. 12.  Apoyar la elaboración de estudios previos y de oportunidad y conveniencia, para la adquisición de equipos y software para la Universidad de los Llanos. 13. Contribuir a la jefatura en el seguimiento de los contratos que la Universidad suscriba, relacionados con la prestación de los servicios de internet y/o conectividad. 14. Contribuir a fortalecer el proceso de Gestión de TIC, aplicando estrictamente los procedimientos establecidos.</v>
          </cell>
          <cell r="CT85">
            <v>1121845699</v>
          </cell>
          <cell r="CU85">
            <v>504</v>
          </cell>
          <cell r="CV85" t="str">
            <v>447</v>
          </cell>
          <cell r="CW85">
            <v>504</v>
          </cell>
          <cell r="CX85" t="str">
            <v>447</v>
          </cell>
          <cell r="CY85">
            <v>7110</v>
          </cell>
          <cell r="CZ85" t="str">
            <v>M5</v>
          </cell>
        </row>
        <row r="86">
          <cell r="B86" t="str">
            <v>0926 DE 2023</v>
          </cell>
          <cell r="C86">
            <v>1121825157</v>
          </cell>
          <cell r="D86" t="str">
            <v>JAIME ELIECER ROA GARCIA</v>
          </cell>
          <cell r="E86" t="str">
            <v>CONTRATO DE PRESTACIÓN DE SERVICIOS PROFESIONALES</v>
          </cell>
          <cell r="F86" t="str">
            <v>PRESTACIÓN DE SERVICIOS PROFESIONALES NECESARIO PARA EL FORTALECIMIENTO DE LOS PROCESOS ADMINISTRATIVOS Y DE SOPORTE TÉCNICO EN EL ÁREA DE SISTEMAS DE LA UNIVERSIDAD DE LOS LLANOS.</v>
          </cell>
          <cell r="G86">
            <v>45125</v>
          </cell>
          <cell r="H86">
            <v>14948315</v>
          </cell>
          <cell r="I86" t="str">
            <v>Cinco (05) meses y diez (10) días calendario</v>
          </cell>
          <cell r="J86">
            <v>45125</v>
          </cell>
          <cell r="K86">
            <v>45287</v>
          </cell>
          <cell r="L86" t="str">
            <v>NO APLICA</v>
          </cell>
          <cell r="M86" t="str">
            <v>NO APLICA</v>
          </cell>
          <cell r="N86" t="str">
            <v>NO APLICA</v>
          </cell>
          <cell r="O86">
            <v>7</v>
          </cell>
          <cell r="P86">
            <v>1214551</v>
          </cell>
          <cell r="Q86">
            <v>45125</v>
          </cell>
          <cell r="R86">
            <v>45138</v>
          </cell>
          <cell r="S86">
            <v>2802809</v>
          </cell>
          <cell r="T86">
            <v>45139</v>
          </cell>
          <cell r="U86">
            <v>45169</v>
          </cell>
          <cell r="V86">
            <v>2802809</v>
          </cell>
          <cell r="W86">
            <v>45170</v>
          </cell>
          <cell r="X86">
            <v>45199</v>
          </cell>
          <cell r="Y86">
            <v>2802809</v>
          </cell>
          <cell r="Z86">
            <v>45200</v>
          </cell>
          <cell r="AA86">
            <v>45230</v>
          </cell>
          <cell r="AB86">
            <v>2802809</v>
          </cell>
          <cell r="AC86">
            <v>45231</v>
          </cell>
          <cell r="AD86">
            <v>45260</v>
          </cell>
          <cell r="AE86">
            <v>2522528</v>
          </cell>
          <cell r="AF86">
            <v>45261</v>
          </cell>
          <cell r="AG86">
            <v>45287</v>
          </cell>
          <cell r="AH86">
            <v>1681685</v>
          </cell>
          <cell r="AI86">
            <v>45288</v>
          </cell>
          <cell r="AJ86">
            <v>45305</v>
          </cell>
          <cell r="BI86" t="str">
            <v>Área de Sistemas</v>
          </cell>
          <cell r="BJ86" t="str">
            <v>ROIMAN ARTURO SASTOQUE GUZMÁN</v>
          </cell>
          <cell r="BK86" t="str">
            <v>Jefe de Oficina</v>
          </cell>
          <cell r="BL86">
            <v>1646</v>
          </cell>
          <cell r="BM86">
            <v>45122</v>
          </cell>
          <cell r="BN86">
            <v>3162464808</v>
          </cell>
          <cell r="BO86">
            <v>3846</v>
          </cell>
          <cell r="BP86">
            <v>45125</v>
          </cell>
          <cell r="BQ86">
            <v>14948315</v>
          </cell>
          <cell r="BR86">
            <v>1</v>
          </cell>
          <cell r="BS86">
            <v>45259</v>
          </cell>
          <cell r="BT86">
            <v>45288</v>
          </cell>
          <cell r="BU86">
            <v>45305</v>
          </cell>
          <cell r="BV86" t="str">
            <v xml:space="preserve">Dieciocho (18) días calendario </v>
          </cell>
          <cell r="BW86" t="str">
            <v>Cinco (05) meses y veintiocho (28) días calendario</v>
          </cell>
          <cell r="BX86">
            <v>1</v>
          </cell>
          <cell r="BY86">
            <v>45259</v>
          </cell>
          <cell r="BZ86">
            <v>1681685</v>
          </cell>
          <cell r="CA86">
            <v>2901</v>
          </cell>
          <cell r="CB86">
            <v>45259</v>
          </cell>
          <cell r="CC86">
            <v>132169843</v>
          </cell>
          <cell r="CD86">
            <v>7034</v>
          </cell>
          <cell r="CE86">
            <v>45259</v>
          </cell>
          <cell r="CF86">
            <v>1681685</v>
          </cell>
          <cell r="CP86">
            <v>45305</v>
          </cell>
          <cell r="CS86" t="str">
            <v>1. Prestar apoyo en la solución y cierre adecuado de las solicitudes de soporte técnico a las distintas dependencias. 2. Cooperar en la instalación, actualización, capacitación o mantenimiento de los diferentes softwares adquiridos a nombre de la Universidad de los Llanos. 3. Brindar apoyo en la creación y gestión de usuarios y directivas de dominio. 4. Apoyar a los usuarios finales para la correcta utilización de las diferentes plataformas de la Universidad de los Llanos. 5. Coadyuvar en revisar y actualizar los servidores bajo plataforma Linux y Windows que se requieran en el Área de Sistemas. 6. Apoyar la realización periódica de backup de los servidores de la Universidad de los Llanos. 7. Colaborar con el mantenimiento adecuado de los equipos activos y pasivos de la red de datos de la Universidad de los Llanos. 8. Coadyuvar en la elaboración de fichas técnicas para la entrada, revisión y baja de equipos de cómputo. 9. Apoyar la elaboración de estudios previos y de oportunidad y conveniencia, para la adquisición de equipos y software para la Universidad de los Llanos. 10. Contribuir en el proceso de Acreditación de alta calidad. 11. Contribuir a la jefatura en el seguimiento de los contratos de compra de elementos de TI. 12. Contribuir a la jefatura en el seguimiento de los contratos de mantenimiento preventivo y correctivo de equipos de TI. 13. Brindar apoyo en el cargue de documentos para contratación y pago de CPS. 14. Contribuir a fortalecer el proceso de Gestión de TIC, aplicando estrictamente los procedimientos establecidos.</v>
          </cell>
          <cell r="CT86">
            <v>1121825157</v>
          </cell>
          <cell r="CU86">
            <v>504</v>
          </cell>
          <cell r="CV86" t="str">
            <v>447</v>
          </cell>
          <cell r="CW86">
            <v>504</v>
          </cell>
          <cell r="CX86" t="str">
            <v>447</v>
          </cell>
          <cell r="CY86">
            <v>6209</v>
          </cell>
          <cell r="CZ86" t="str">
            <v>M6</v>
          </cell>
        </row>
        <row r="87">
          <cell r="B87" t="str">
            <v>0927 DE 2023</v>
          </cell>
          <cell r="C87">
            <v>1121855170</v>
          </cell>
          <cell r="D87" t="str">
            <v>GLORIA PATRICIA RAMIREZ NARVAEZ</v>
          </cell>
          <cell r="E87" t="str">
            <v>CONTRATO DE PRESTACIÓN DE SERVICIOS PROFESIONALES</v>
          </cell>
          <cell r="F87" t="str">
            <v>PRESTACIÓN DE SERVICIOS PROFESIONALES NECESARIO PARA EL FORTALECIMIENTO DE LOS PROCESOS DEL ÁREA DE SISTEMAS DE LA UNIVERSIDAD DE LOS LLANOS.</v>
          </cell>
          <cell r="G87">
            <v>45125</v>
          </cell>
          <cell r="H87">
            <v>14948315</v>
          </cell>
          <cell r="I87" t="str">
            <v>Cinco (05) meses y diez (10) días calendario</v>
          </cell>
          <cell r="J87">
            <v>45125</v>
          </cell>
          <cell r="K87">
            <v>45287</v>
          </cell>
          <cell r="L87" t="str">
            <v>NO APLICA</v>
          </cell>
          <cell r="M87" t="str">
            <v>NO APLICA</v>
          </cell>
          <cell r="N87" t="str">
            <v>NO APLICA</v>
          </cell>
          <cell r="O87">
            <v>7</v>
          </cell>
          <cell r="P87">
            <v>1214551</v>
          </cell>
          <cell r="Q87">
            <v>45125</v>
          </cell>
          <cell r="R87">
            <v>45138</v>
          </cell>
          <cell r="S87">
            <v>2802809</v>
          </cell>
          <cell r="T87">
            <v>45139</v>
          </cell>
          <cell r="U87">
            <v>45169</v>
          </cell>
          <cell r="V87">
            <v>2802809</v>
          </cell>
          <cell r="W87">
            <v>45170</v>
          </cell>
          <cell r="X87">
            <v>45199</v>
          </cell>
          <cell r="Y87">
            <v>2802809</v>
          </cell>
          <cell r="Z87">
            <v>45200</v>
          </cell>
          <cell r="AA87">
            <v>45230</v>
          </cell>
          <cell r="AB87">
            <v>2802809</v>
          </cell>
          <cell r="AC87">
            <v>45231</v>
          </cell>
          <cell r="AD87">
            <v>45260</v>
          </cell>
          <cell r="AE87">
            <v>2522528</v>
          </cell>
          <cell r="AF87">
            <v>45261</v>
          </cell>
          <cell r="AG87">
            <v>45287</v>
          </cell>
          <cell r="AH87">
            <v>1681685</v>
          </cell>
          <cell r="AI87">
            <v>45288</v>
          </cell>
          <cell r="AJ87">
            <v>45305</v>
          </cell>
          <cell r="BI87" t="str">
            <v>Área de Sistemas</v>
          </cell>
          <cell r="BJ87" t="str">
            <v>ROIMAN ARTURO SASTOQUE GUZMÁN</v>
          </cell>
          <cell r="BK87" t="str">
            <v>Jefe de Oficina</v>
          </cell>
          <cell r="BL87">
            <v>1646</v>
          </cell>
          <cell r="BM87">
            <v>45122</v>
          </cell>
          <cell r="BN87">
            <v>3162464808</v>
          </cell>
          <cell r="BO87">
            <v>3866</v>
          </cell>
          <cell r="BP87">
            <v>45125</v>
          </cell>
          <cell r="BQ87">
            <v>14948315</v>
          </cell>
          <cell r="BR87">
            <v>1</v>
          </cell>
          <cell r="BS87">
            <v>45259</v>
          </cell>
          <cell r="BT87">
            <v>45288</v>
          </cell>
          <cell r="BU87">
            <v>45305</v>
          </cell>
          <cell r="BV87" t="str">
            <v xml:space="preserve">Dieciocho (18) días calendario </v>
          </cell>
          <cell r="BW87" t="str">
            <v>Cinco (05) meses y veintiocho (28) días calendario</v>
          </cell>
          <cell r="BX87">
            <v>1</v>
          </cell>
          <cell r="BY87">
            <v>45259</v>
          </cell>
          <cell r="BZ87">
            <v>1681685</v>
          </cell>
          <cell r="CA87">
            <v>2901</v>
          </cell>
          <cell r="CB87">
            <v>45259</v>
          </cell>
          <cell r="CC87">
            <v>132169843</v>
          </cell>
          <cell r="CD87">
            <v>7045</v>
          </cell>
          <cell r="CE87">
            <v>45259</v>
          </cell>
          <cell r="CF87">
            <v>1681685</v>
          </cell>
          <cell r="CP87">
            <v>45305</v>
          </cell>
          <cell r="CS87" t="str">
            <v>1. Colaborar en el seguimiento de las solicitudes presentadas por los usuarios del sistema de información financiero y administrativo para garantizar la solución y/o respuesta. 2. Coadyuvar con el diseño y generación de reportes del sistema de información administrativo y financiero. 3. Apoyar el mantenimiento del sistema de información administrativo y financiero, actualización de la documentación, programación de ventanas de mantenimiento, despliegues y administración de los usuarios. 4. Coadyuvar en la generación y el envío de información financiera y administrativa a entes externos e internos de la Universidad. 5. Apoyar la organización de la información y reportes en las diferentes dependencias que hacen uso del sistema financiero y administrativo. 6. Contribuir en el proceso de Acreditación de alta calidad. 7. Apoyar la elaboración de estudios de oportunidad y conveniencia, para la adquisición de software para la Universidad de los Llanos. 8. Brindar asistencia a los diferentes usuarios de los módulos del sistema administrativo y financiero. 9. Apoyar la gestión de las mejoras y solicitudes de cambio realizadas por los usuarios del sistema administrativo y financiero para garantizar el correcto desarrollo de las actividades y la entrega del producto solicitado. 10. Contribuir a la jefatura en el seguimiento del contrato de soporte y mantenimiento del sistema de información administrativo y financiero. 11. Contribuir a fortalecer el proceso de Gestión de TIC, aplicando estrictamente los procedimientos establecidos.</v>
          </cell>
          <cell r="CT87">
            <v>1121855170</v>
          </cell>
          <cell r="CU87">
            <v>504</v>
          </cell>
          <cell r="CV87" t="str">
            <v>447</v>
          </cell>
          <cell r="CW87">
            <v>504</v>
          </cell>
          <cell r="CX87" t="str">
            <v>447</v>
          </cell>
          <cell r="CY87">
            <v>8299</v>
          </cell>
          <cell r="CZ87" t="str">
            <v>M6</v>
          </cell>
        </row>
        <row r="88">
          <cell r="B88" t="str">
            <v>0929 DE 2023</v>
          </cell>
          <cell r="C88">
            <v>1121859904</v>
          </cell>
          <cell r="D88" t="str">
            <v xml:space="preserve">CRISTIAN ADRIAN DOMINGUEZ MANTILLA </v>
          </cell>
          <cell r="E88" t="str">
            <v>CONTRATO DE PRESTACIÓN DE SERVICIOS PROFESIONALES</v>
          </cell>
          <cell r="F88" t="str">
            <v>PRESTACIÓN DE SERVICIOS PROFESIONALES NECESARIO PARA EL FORTALECIMIENTO DE LOS PROCESOS DEL ÁREA DE SISTEMAS DE LA UNIVERSIDAD DE LOS LLANOS.</v>
          </cell>
          <cell r="G88">
            <v>45125</v>
          </cell>
          <cell r="H88">
            <v>14948315</v>
          </cell>
          <cell r="I88" t="str">
            <v>Cinco (05) meses y diez (10) días calendario</v>
          </cell>
          <cell r="J88">
            <v>45125</v>
          </cell>
          <cell r="K88">
            <v>45287</v>
          </cell>
          <cell r="L88" t="str">
            <v>NO APLICA</v>
          </cell>
          <cell r="M88" t="str">
            <v>NO APLICA</v>
          </cell>
          <cell r="N88" t="str">
            <v>NO APLICA</v>
          </cell>
          <cell r="O88">
            <v>7</v>
          </cell>
          <cell r="P88">
            <v>1214551</v>
          </cell>
          <cell r="Q88">
            <v>45125</v>
          </cell>
          <cell r="R88">
            <v>45138</v>
          </cell>
          <cell r="S88">
            <v>2802809</v>
          </cell>
          <cell r="T88">
            <v>45139</v>
          </cell>
          <cell r="U88">
            <v>45169</v>
          </cell>
          <cell r="V88">
            <v>2802809</v>
          </cell>
          <cell r="W88">
            <v>45170</v>
          </cell>
          <cell r="X88">
            <v>45199</v>
          </cell>
          <cell r="Y88">
            <v>2802809</v>
          </cell>
          <cell r="Z88">
            <v>45200</v>
          </cell>
          <cell r="AA88">
            <v>45230</v>
          </cell>
          <cell r="AB88">
            <v>2802809</v>
          </cell>
          <cell r="AC88">
            <v>45231</v>
          </cell>
          <cell r="AD88">
            <v>45260</v>
          </cell>
          <cell r="AE88">
            <v>2522528</v>
          </cell>
          <cell r="AF88">
            <v>45261</v>
          </cell>
          <cell r="AG88">
            <v>45287</v>
          </cell>
          <cell r="AH88">
            <v>1681685</v>
          </cell>
          <cell r="AI88">
            <v>45288</v>
          </cell>
          <cell r="AJ88">
            <v>45305</v>
          </cell>
          <cell r="BI88" t="str">
            <v>Área de Sistemas</v>
          </cell>
          <cell r="BJ88" t="str">
            <v>ROIMAN ARTURO SASTOQUE GUZMÁN</v>
          </cell>
          <cell r="BK88" t="str">
            <v>Jefe de Oficina</v>
          </cell>
          <cell r="BL88">
            <v>1646</v>
          </cell>
          <cell r="BM88">
            <v>45122</v>
          </cell>
          <cell r="BN88">
            <v>3162464808</v>
          </cell>
          <cell r="BO88">
            <v>3869</v>
          </cell>
          <cell r="BP88">
            <v>45125</v>
          </cell>
          <cell r="BQ88">
            <v>14948315</v>
          </cell>
          <cell r="BR88">
            <v>1</v>
          </cell>
          <cell r="BS88">
            <v>45259</v>
          </cell>
          <cell r="BT88">
            <v>45288</v>
          </cell>
          <cell r="BU88">
            <v>45305</v>
          </cell>
          <cell r="BV88" t="str">
            <v xml:space="preserve">Dieciocho (18) días calendario </v>
          </cell>
          <cell r="BW88" t="str">
            <v>Cinco (05) meses y veintiocho (28) días calendario</v>
          </cell>
          <cell r="BX88">
            <v>1</v>
          </cell>
          <cell r="BY88">
            <v>45259</v>
          </cell>
          <cell r="BZ88">
            <v>1681685</v>
          </cell>
          <cell r="CA88">
            <v>2901</v>
          </cell>
          <cell r="CB88">
            <v>45259</v>
          </cell>
          <cell r="CC88">
            <v>132169843</v>
          </cell>
          <cell r="CD88">
            <v>7048</v>
          </cell>
          <cell r="CE88">
            <v>45259</v>
          </cell>
          <cell r="CF88">
            <v>1681685</v>
          </cell>
          <cell r="CP88">
            <v>45305</v>
          </cell>
          <cell r="CS88" t="str">
            <v>1. Colaborar en el registro de solicitudes de servicios internos en la mesa de ayuda e informar a cada usuario el número de solicitud respectivo. 2. Coadyuvar en el seguimiento, verificación del cierre y calificación del servicio de cada una de las solicitudes de servicios técnicos en la plataforma de la mesa de ayuda. 3. Apoyar en la instalación, desinstalación y actualización del software operativo y antivirus, teniendo en cuenta la existencia de las licencias. 4. Coadyuvar a los usuarios finales para el correcto manejo del equipo de cómputo, el manejo de la plataforma de mesa de ayuda y en general aquellas que surjan del servicio. 5. Contribuir en el proceso de acreditación de alta calidad. 6. Apoyar los mantenimientos preventivos y correctivos a equipos de cómputo en las distintas dependencias académicas y administrativas de la Unillanos. 7. Colaborar en el mantenimiento del servidor de dominio para la actualización de los usuarios. 8. Apoyar la instalación y configuración de equipos de cómputo en las distintas dependencias académicas y administrativas de la unillanos. 9. Apoyar la elaboración de fichas técnicas de los equipos para la entrada, revisión y baja de equipos de cómputo de la Universidad. 10. Contribuir a la jefatura en el seguimiento de los contratos de compra de elementos de TI. 11. Contribuir a la jefatura en el seguimiento de los contratos de mantenimiento preventivo y correctivo de equipos de TI. 12. Contribuir a fortalecer el proceso de Gestión de TIC, aplicando estrictamente los procedimientos establecidos.</v>
          </cell>
          <cell r="CT88">
            <v>1121859904</v>
          </cell>
          <cell r="CU88">
            <v>504</v>
          </cell>
          <cell r="CV88" t="str">
            <v>447</v>
          </cell>
          <cell r="CW88">
            <v>504</v>
          </cell>
          <cell r="CX88" t="str">
            <v>447</v>
          </cell>
          <cell r="CY88">
            <v>8299</v>
          </cell>
          <cell r="CZ88" t="str">
            <v>M6</v>
          </cell>
        </row>
        <row r="89">
          <cell r="B89" t="str">
            <v>0934 DE 2023</v>
          </cell>
          <cell r="C89">
            <v>1121902199</v>
          </cell>
          <cell r="D89" t="str">
            <v>RAFAEL ANTONIO HUERTAS CASTRO</v>
          </cell>
          <cell r="E89" t="str">
            <v>CONTRATO DE PRESTACIÓN DE SERVICIOS PROFESIONALES</v>
          </cell>
          <cell r="F89" t="str">
            <v>PRESTACIÓN DE SERVICIOS PROFESIONALES NECESARIO PARA EL DESARROLLO DEL PROYECTO FICHA BPUNI SIST 02 0610 2022 “ADQUISICIÓN DE INFRAESTRUCTURA TIC PARA EL FORTALECIMIENTO DE LAS FUNCIONES MISIONALES Y ADMINISTRATIVAS DE LA UNIVERSIDAD DE LOS LLANOS”</v>
          </cell>
          <cell r="G89">
            <v>45125</v>
          </cell>
          <cell r="H89">
            <v>21316919</v>
          </cell>
          <cell r="I89" t="str">
            <v>Cuatro (04) meses y veintiocho (28) días calendario</v>
          </cell>
          <cell r="J89">
            <v>45125</v>
          </cell>
          <cell r="K89">
            <v>45275</v>
          </cell>
          <cell r="L89" t="str">
            <v>NO APLICA</v>
          </cell>
          <cell r="M89" t="str">
            <v>NO APLICA</v>
          </cell>
          <cell r="N89" t="str">
            <v>NO APLICA</v>
          </cell>
          <cell r="O89">
            <v>8</v>
          </cell>
          <cell r="P89">
            <v>1872432</v>
          </cell>
          <cell r="Q89">
            <v>45125</v>
          </cell>
          <cell r="R89">
            <v>45138</v>
          </cell>
          <cell r="S89">
            <v>4320997</v>
          </cell>
          <cell r="T89">
            <v>45139</v>
          </cell>
          <cell r="U89">
            <v>45169</v>
          </cell>
          <cell r="V89">
            <v>4320997</v>
          </cell>
          <cell r="W89">
            <v>45170</v>
          </cell>
          <cell r="X89">
            <v>45199</v>
          </cell>
          <cell r="Y89">
            <v>4320997</v>
          </cell>
          <cell r="Z89">
            <v>45200</v>
          </cell>
          <cell r="AA89">
            <v>45230</v>
          </cell>
          <cell r="AB89">
            <v>4320997</v>
          </cell>
          <cell r="AC89">
            <v>45231</v>
          </cell>
          <cell r="AD89">
            <v>45260</v>
          </cell>
          <cell r="AE89">
            <v>2160499</v>
          </cell>
          <cell r="AF89">
            <v>45261</v>
          </cell>
          <cell r="AG89">
            <v>45275</v>
          </cell>
          <cell r="AH89">
            <v>1728399</v>
          </cell>
          <cell r="AI89">
            <v>45276</v>
          </cell>
          <cell r="AJ89">
            <v>45287</v>
          </cell>
          <cell r="AK89">
            <v>2592598</v>
          </cell>
          <cell r="AL89">
            <v>45288</v>
          </cell>
          <cell r="AM89">
            <v>45305</v>
          </cell>
          <cell r="BI89" t="str">
            <v>Área de Sistemas</v>
          </cell>
          <cell r="BJ89" t="str">
            <v>ROIMAN ARTURO SASTOQUE GUZMÁN</v>
          </cell>
          <cell r="BK89" t="str">
            <v>Jefe de Oficina</v>
          </cell>
          <cell r="BL89">
            <v>1622</v>
          </cell>
          <cell r="BM89">
            <v>45121</v>
          </cell>
          <cell r="BN89">
            <v>250617833</v>
          </cell>
          <cell r="BO89">
            <v>3720</v>
          </cell>
          <cell r="BP89">
            <v>45125</v>
          </cell>
          <cell r="BQ89">
            <v>21316919</v>
          </cell>
          <cell r="BR89">
            <v>1</v>
          </cell>
          <cell r="BS89">
            <v>45259</v>
          </cell>
          <cell r="BT89">
            <v>45276</v>
          </cell>
          <cell r="BU89">
            <v>45305</v>
          </cell>
          <cell r="BV89" t="str">
            <v>Treinta (30) días calendario</v>
          </cell>
          <cell r="BW89" t="str">
            <v>Cinco (05) meses y veintiocho (28) días calendario</v>
          </cell>
          <cell r="BX89">
            <v>1</v>
          </cell>
          <cell r="BY89">
            <v>45259</v>
          </cell>
          <cell r="BZ89">
            <v>4320997</v>
          </cell>
          <cell r="CA89">
            <v>2901</v>
          </cell>
          <cell r="CB89">
            <v>45259</v>
          </cell>
          <cell r="CC89">
            <v>132169843</v>
          </cell>
          <cell r="CD89">
            <v>7056</v>
          </cell>
          <cell r="CE89">
            <v>45259</v>
          </cell>
          <cell r="CF89">
            <v>4320997</v>
          </cell>
          <cell r="CP89">
            <v>45305</v>
          </cell>
          <cell r="CS89" t="str">
            <v>1. Contribuir a fortalecer el Sistema de Información Académico de la Universidad de los Llanos (SIAU), atendiendo la Ficha BPUNI SIST 02 0610 2022 “Adquisición de infraestructura TIC para el fortalecimiento de las funciones misionales y administrativas de la Universidad de los Llanos”. 2. Cooperar con el análisis de la información para el Sistema de Información Académico de la Universidad de los Llanos (SIAU). 3. Contribuir con el desarrollo, pruebas, implementación y documentación de nuevas funcionalidades para Sistema de Información Académico de la Universidad de los Llanos (SIAU). 4. Constribuir con el mantenimiento, soporte y pruebas de las funcionalidades existentes en el SIAU, solucionando los incidentes y requerimientos planteados por los usuarios. 5. Cooperar con la elaboración de la documentación técnica de los ajustes implementados. 6. Apoyar la gestión y respuesta oportuna a las solicitudes/inquietudes presentadas por los usuarios finales, relacionadas con la operación del SIAU. 7. Aportar un cronograma que establezca las actividades y los tiempos de los desarrollos, mantenimientos y soportes que le sean asignados, y reportar su avance. 8. Contribuir a fortalecer el proceso de Gestión de TIC, aplicando estrictamente los procedimientos establecidos.</v>
          </cell>
          <cell r="CT89">
            <v>1121902199.8</v>
          </cell>
          <cell r="CU89">
            <v>490</v>
          </cell>
          <cell r="CV89" t="str">
            <v>40062</v>
          </cell>
          <cell r="CW89">
            <v>504</v>
          </cell>
          <cell r="CX89" t="str">
            <v>447</v>
          </cell>
          <cell r="CY89">
            <v>8299</v>
          </cell>
          <cell r="CZ89" t="str">
            <v>M6</v>
          </cell>
        </row>
        <row r="90">
          <cell r="B90" t="str">
            <v>0935 DE 2023</v>
          </cell>
          <cell r="C90">
            <v>1121919590</v>
          </cell>
          <cell r="D90" t="str">
            <v xml:space="preserve">CARLOS DANIEL GONZALEZ TORRES </v>
          </cell>
          <cell r="E90" t="str">
            <v>CONTRATO DE PRESTACIÓN DE SERVICIOS PROFESIONALES</v>
          </cell>
          <cell r="F90" t="str">
            <v>PRESTACIÓN DE SERVICIOS PROFESIONALES NECESARIO PARA EL DESARROLLO DEL PROYECTO FICHA BPUNI SIST 02 0610 2022 “ADQUISICIÓN DE INFRAESTRUCTURA TIC PARA EL FORTALECIMIENTO DE LAS FUNCIONES MISIONALES Y ADMINISTRATIVAS DE LA UNIVERSIDAD DE LOS LLANOS”</v>
          </cell>
          <cell r="G90">
            <v>45125</v>
          </cell>
          <cell r="H90">
            <v>18436256</v>
          </cell>
          <cell r="I90" t="str">
            <v>Cuatro (04) meses y veintiocho (28) días calendario</v>
          </cell>
          <cell r="J90">
            <v>45125</v>
          </cell>
          <cell r="K90">
            <v>45275</v>
          </cell>
          <cell r="L90" t="str">
            <v>NO APLICA</v>
          </cell>
          <cell r="M90" t="str">
            <v>NO APLICA</v>
          </cell>
          <cell r="N90" t="str">
            <v>NO APLICA</v>
          </cell>
          <cell r="O90">
            <v>8</v>
          </cell>
          <cell r="P90">
            <v>1619401</v>
          </cell>
          <cell r="Q90">
            <v>45125</v>
          </cell>
          <cell r="R90">
            <v>45138</v>
          </cell>
          <cell r="S90">
            <v>3737079</v>
          </cell>
          <cell r="T90">
            <v>45139</v>
          </cell>
          <cell r="U90">
            <v>45169</v>
          </cell>
          <cell r="V90">
            <v>3737079</v>
          </cell>
          <cell r="W90">
            <v>45170</v>
          </cell>
          <cell r="X90">
            <v>45199</v>
          </cell>
          <cell r="Y90">
            <v>3737079</v>
          </cell>
          <cell r="Z90">
            <v>45200</v>
          </cell>
          <cell r="AA90">
            <v>45230</v>
          </cell>
          <cell r="AB90">
            <v>3737079</v>
          </cell>
          <cell r="AC90">
            <v>45231</v>
          </cell>
          <cell r="AD90">
            <v>45260</v>
          </cell>
          <cell r="AE90">
            <v>1868539</v>
          </cell>
          <cell r="AF90">
            <v>45261</v>
          </cell>
          <cell r="AG90">
            <v>45275</v>
          </cell>
          <cell r="AH90">
            <v>1494832</v>
          </cell>
          <cell r="AI90">
            <v>45276</v>
          </cell>
          <cell r="AJ90">
            <v>45287</v>
          </cell>
          <cell r="AK90">
            <v>2242247</v>
          </cell>
          <cell r="AL90">
            <v>45288</v>
          </cell>
          <cell r="AM90">
            <v>45305</v>
          </cell>
          <cell r="BI90" t="str">
            <v>Área de Sistemas</v>
          </cell>
          <cell r="BJ90" t="str">
            <v>ROIMAN ARTURO SASTOQUE GUZMÁN</v>
          </cell>
          <cell r="BK90" t="str">
            <v>Jefe de Oficina</v>
          </cell>
          <cell r="BL90">
            <v>1622</v>
          </cell>
          <cell r="BM90">
            <v>45121</v>
          </cell>
          <cell r="BN90">
            <v>250617833</v>
          </cell>
          <cell r="BO90">
            <v>3723</v>
          </cell>
          <cell r="BP90">
            <v>45125</v>
          </cell>
          <cell r="BQ90">
            <v>18436256</v>
          </cell>
          <cell r="BR90">
            <v>1</v>
          </cell>
          <cell r="BS90">
            <v>45259</v>
          </cell>
          <cell r="BT90">
            <v>45276</v>
          </cell>
          <cell r="BU90">
            <v>45305</v>
          </cell>
          <cell r="BV90" t="str">
            <v>Treinta (30) días calendario</v>
          </cell>
          <cell r="BW90" t="str">
            <v>Cinco (05) meses y veintiocho (28) días calendario</v>
          </cell>
          <cell r="BX90">
            <v>1</v>
          </cell>
          <cell r="BY90">
            <v>45259</v>
          </cell>
          <cell r="BZ90">
            <v>3737079</v>
          </cell>
          <cell r="CA90">
            <v>2901</v>
          </cell>
          <cell r="CB90">
            <v>45259</v>
          </cell>
          <cell r="CC90">
            <v>132169843</v>
          </cell>
          <cell r="CD90">
            <v>7059</v>
          </cell>
          <cell r="CE90">
            <v>45259</v>
          </cell>
          <cell r="CF90">
            <v>3737079</v>
          </cell>
          <cell r="CP90">
            <v>45305</v>
          </cell>
          <cell r="CS90" t="str">
            <v>1. Contribuir a fortalecer el Sistema de Información Académico de la Universidad de los Llanos (SIAU), atendiendo la Ficha BPUNI SIST 02 0610 2022 “Adquisición de infraestructura TIC para el fortalecimiento de las funciones misionales y administrativas de la Universidad de los Llanos”. 2. Cooperar con el análisis de la información para el Sistema de Información Académico de la Universidad de los Llanos (SIAU). 3. Contribuir con el desarrollo, pruebas, implementación y documentación de nuevas funcionalidades para el Sistema de Información Académico de la Universidad de los Llanos (SIAU). 4. Coadyuvar con el mantenimiento, soporte y pruebas de las funcionalidades existentes en el SIAU, solucionando los incidentes y requerimientos planteados por los usuarios. 5. Cooperar con la elaboración de la documentación técnica de los ajustes implementados. 6. Apoyar la gestión y respuesta oportuna a las solicitudes/inquietudes presentadas por los usuarios finales, relacionadas con la operación del SIAU. 7. Aportar un cronograma que establezca las actividades y los tiempos de los desarrollos, mantenimientos y soportes que le sean asignados, y reportar su avance. 8. Contribuir a fortalecer el proceso de Gestión de TIC, aplicando estrictamente los procedimientos establecidos.</v>
          </cell>
          <cell r="CT90">
            <v>1121919590.0999999</v>
          </cell>
          <cell r="CU90">
            <v>490</v>
          </cell>
          <cell r="CV90" t="str">
            <v>40062</v>
          </cell>
          <cell r="CW90">
            <v>504</v>
          </cell>
          <cell r="CX90" t="str">
            <v>447</v>
          </cell>
          <cell r="CY90">
            <v>6201</v>
          </cell>
          <cell r="CZ90" t="str">
            <v>M6</v>
          </cell>
        </row>
        <row r="91">
          <cell r="B91" t="str">
            <v>0946 DE 2023</v>
          </cell>
          <cell r="C91">
            <v>38239974</v>
          </cell>
          <cell r="D91" t="str">
            <v xml:space="preserve">MARTA INES VARON RANGEL </v>
          </cell>
          <cell r="E91" t="str">
            <v>CONTRATO DE PRESTACIÓN DE SERVICIOS PROFESIONALES</v>
          </cell>
          <cell r="F91" t="str">
            <v>PRESTACIÓN DE SERVICIOS PROFESIONALES NECESARIO PARA EL FORTALECIMIENTO DE LOS PROCESOS DE GESTIÓN ADMINISTRATIVA Y CONTABLE DE LA DIVISIÓN DE TESORERÍA DE LA UNIVERSIDAD DE LOS LLANOS.</v>
          </cell>
          <cell r="G91">
            <v>45125</v>
          </cell>
          <cell r="H91">
            <v>14948315</v>
          </cell>
          <cell r="I91" t="str">
            <v>Cinco (05) meses y diez (10) días calendario</v>
          </cell>
          <cell r="J91">
            <v>45125</v>
          </cell>
          <cell r="K91">
            <v>45287</v>
          </cell>
          <cell r="L91" t="str">
            <v>NO APLICA</v>
          </cell>
          <cell r="M91" t="str">
            <v>NO APLICA</v>
          </cell>
          <cell r="N91" t="str">
            <v>NO APLICA</v>
          </cell>
          <cell r="O91">
            <v>7</v>
          </cell>
          <cell r="P91">
            <v>1214551</v>
          </cell>
          <cell r="Q91">
            <v>45125</v>
          </cell>
          <cell r="R91">
            <v>45138</v>
          </cell>
          <cell r="S91">
            <v>2802809</v>
          </cell>
          <cell r="T91">
            <v>45139</v>
          </cell>
          <cell r="U91">
            <v>45169</v>
          </cell>
          <cell r="V91">
            <v>2802809</v>
          </cell>
          <cell r="W91">
            <v>45170</v>
          </cell>
          <cell r="X91">
            <v>45199</v>
          </cell>
          <cell r="Y91">
            <v>2802809</v>
          </cell>
          <cell r="Z91">
            <v>45200</v>
          </cell>
          <cell r="AA91">
            <v>45230</v>
          </cell>
          <cell r="AB91">
            <v>2802809</v>
          </cell>
          <cell r="AC91">
            <v>45231</v>
          </cell>
          <cell r="AD91">
            <v>45260</v>
          </cell>
          <cell r="AE91">
            <v>2522528</v>
          </cell>
          <cell r="AF91">
            <v>45261</v>
          </cell>
          <cell r="AG91">
            <v>45287</v>
          </cell>
          <cell r="AH91">
            <v>1681685</v>
          </cell>
          <cell r="AI91">
            <v>45288</v>
          </cell>
          <cell r="AJ91">
            <v>45305</v>
          </cell>
          <cell r="BI91" t="str">
            <v>División de Tesorería</v>
          </cell>
          <cell r="BJ91" t="str">
            <v>JAIME RAÚL BARRIOS RAMÍREZ</v>
          </cell>
          <cell r="BK91" t="str">
            <v>Jefe de Oficina</v>
          </cell>
          <cell r="BL91">
            <v>1646</v>
          </cell>
          <cell r="BM91">
            <v>45122</v>
          </cell>
          <cell r="BN91">
            <v>3162464808</v>
          </cell>
          <cell r="BO91">
            <v>3773</v>
          </cell>
          <cell r="BP91">
            <v>45125</v>
          </cell>
          <cell r="BQ91">
            <v>14948315</v>
          </cell>
          <cell r="BR91">
            <v>1</v>
          </cell>
          <cell r="BS91">
            <v>45259</v>
          </cell>
          <cell r="BT91">
            <v>45288</v>
          </cell>
          <cell r="BU91">
            <v>45305</v>
          </cell>
          <cell r="BV91" t="str">
            <v xml:space="preserve">Dieciocho (18) días calendario </v>
          </cell>
          <cell r="BW91" t="str">
            <v>Cinco (05) meses y veintiocho (28) días calendario</v>
          </cell>
          <cell r="BX91">
            <v>1</v>
          </cell>
          <cell r="BY91">
            <v>45259</v>
          </cell>
          <cell r="BZ91">
            <v>1681685</v>
          </cell>
          <cell r="CA91">
            <v>2901</v>
          </cell>
          <cell r="CB91">
            <v>45259</v>
          </cell>
          <cell r="CC91">
            <v>132169843</v>
          </cell>
          <cell r="CD91">
            <v>7007</v>
          </cell>
          <cell r="CE91">
            <v>45259</v>
          </cell>
          <cell r="CF91">
            <v>1681685</v>
          </cell>
          <cell r="CP91">
            <v>45305</v>
          </cell>
          <cell r="CS91" t="str">
            <v>1.	Contribuir en la redacción de comunicaciones escritas y control de agenda a reuniones y asistencia por delegación a las mismas. 2. Apoyar en el seguimiento a Planes de Mejoramiento, Mapa de Riesgos y demás informes requeridos a la Tesorería (FO-FIN-05, FO-FIN-16, FO-FIN-20, FO-FIN-21). 3. Brindar apoyo en el seguimiento de las cuentas bancaria de convenios (Activas e Inactivas) y su estado actual en la oficina Jurídica de la Universidad (proceso de liquidación- acta de liquidación) para el traslado de saldos y/o cancelación de las mismas cuentas bancarias. 4. Apoyo al seguimiento de transferencias Nación, Generación E y/o Fondo Solidario para la Educación – FSE, resoluciones de giro y extractos bancarios Universidad. 5. Coadyuvar en la consolidación de los reportes en SICOF para la verificación de la correcta ejecución presupuestal en los pagos realizados por Tesorería mensualmente. 6. Apoyar a la consolidación de los reportes en SICOF, para la construcción y validación de la información de los reportes a la Contraloría General de la Nación: Vista 2 y Vista 7. 7. Contribuir en el apoyo en la recepción y verificación de lista de chequeo de la documentación que contiene las diferentes órdenes de pago a los proyectos con recursos del SPGR, para el proceso de giros al Ministerio de Hacienda. 8. Apoyo en la revisión y respuesta del correo institucional tesoreria@unillanos.edu.co y el reenvió según requerimientos a los correos institucionales del equipo de trabajo de la oficina de Tesorería y a los correo de procesos: extractostesoreria@unillanos.edu.co,  certificados_retenciones@unillanos.edu.co, pactesoreria@unillanos.edu.co, cajasmenoresextractos@unillanos.edu.co y su seguimiento oportuno a la contestación de los mismos. 9. Apoyo a la elaboración de informes y demás requerimientos emanados por los diferentes entes de control y dependencias de la Universidad.</v>
          </cell>
          <cell r="CT91">
            <v>38239974</v>
          </cell>
          <cell r="CU91">
            <v>504</v>
          </cell>
          <cell r="CV91" t="str">
            <v>415</v>
          </cell>
          <cell r="CW91">
            <v>504</v>
          </cell>
          <cell r="CX91" t="str">
            <v>415</v>
          </cell>
          <cell r="CY91">
            <v>9609</v>
          </cell>
          <cell r="CZ91" t="str">
            <v>M6</v>
          </cell>
        </row>
        <row r="92">
          <cell r="B92" t="str">
            <v>0947 DE 2023</v>
          </cell>
          <cell r="C92">
            <v>40340708</v>
          </cell>
          <cell r="D92" t="str">
            <v>KARINA GISELL GONZALEZ SANCHEZ</v>
          </cell>
          <cell r="E92" t="str">
            <v>CONTRATO DE PRESTACIÓN DE SERVICIOS PROFESIONALES</v>
          </cell>
          <cell r="F92" t="str">
            <v>PRESTACIÓN DE SERVICIOS PROFESIONALES NECESARIO PARA EL FORTALECIMIENTO DE LOS PROCESOS DE GESTIÓN ADMINISTRATIVA Y CONTABLE DE LA DIVISIÓN DE TESORERÍA DE LA UNIVERSIDAD DE LOS LLANOS.</v>
          </cell>
          <cell r="G92">
            <v>45125</v>
          </cell>
          <cell r="H92">
            <v>14948315</v>
          </cell>
          <cell r="I92" t="str">
            <v>Cinco (05) meses y diez (10) días calendario</v>
          </cell>
          <cell r="J92">
            <v>45125</v>
          </cell>
          <cell r="K92">
            <v>45287</v>
          </cell>
          <cell r="L92" t="str">
            <v>NO APLICA</v>
          </cell>
          <cell r="M92" t="str">
            <v>NO APLICA</v>
          </cell>
          <cell r="N92" t="str">
            <v>NO APLICA</v>
          </cell>
          <cell r="O92">
            <v>7</v>
          </cell>
          <cell r="P92">
            <v>1214551</v>
          </cell>
          <cell r="Q92">
            <v>45125</v>
          </cell>
          <cell r="R92">
            <v>45138</v>
          </cell>
          <cell r="S92">
            <v>2802809</v>
          </cell>
          <cell r="T92">
            <v>45139</v>
          </cell>
          <cell r="U92">
            <v>45169</v>
          </cell>
          <cell r="V92">
            <v>2802809</v>
          </cell>
          <cell r="W92">
            <v>45170</v>
          </cell>
          <cell r="X92">
            <v>45199</v>
          </cell>
          <cell r="Y92">
            <v>2802809</v>
          </cell>
          <cell r="Z92">
            <v>45200</v>
          </cell>
          <cell r="AA92">
            <v>45230</v>
          </cell>
          <cell r="AB92">
            <v>2802809</v>
          </cell>
          <cell r="AC92">
            <v>45231</v>
          </cell>
          <cell r="AD92">
            <v>45260</v>
          </cell>
          <cell r="AE92">
            <v>2522528</v>
          </cell>
          <cell r="AF92">
            <v>45261</v>
          </cell>
          <cell r="AG92">
            <v>45287</v>
          </cell>
          <cell r="AH92">
            <v>1681685</v>
          </cell>
          <cell r="AI92">
            <v>45288</v>
          </cell>
          <cell r="AJ92">
            <v>45305</v>
          </cell>
          <cell r="BI92" t="str">
            <v>División de Tesorería</v>
          </cell>
          <cell r="BJ92" t="str">
            <v>JAIME RAÚL BARRIOS RAMÍREZ</v>
          </cell>
          <cell r="BK92" t="str">
            <v>Jefe de Oficina</v>
          </cell>
          <cell r="BL92">
            <v>1646</v>
          </cell>
          <cell r="BM92">
            <v>45122</v>
          </cell>
          <cell r="BN92">
            <v>3162464808</v>
          </cell>
          <cell r="BO92">
            <v>3781</v>
          </cell>
          <cell r="BP92">
            <v>45125</v>
          </cell>
          <cell r="BQ92">
            <v>14948315</v>
          </cell>
          <cell r="BR92">
            <v>1</v>
          </cell>
          <cell r="BS92">
            <v>45259</v>
          </cell>
          <cell r="BT92">
            <v>45288</v>
          </cell>
          <cell r="BU92">
            <v>45305</v>
          </cell>
          <cell r="BV92" t="str">
            <v xml:space="preserve">Dieciocho (18) días calendario </v>
          </cell>
          <cell r="BW92" t="str">
            <v>Cinco (05) meses y veintiocho (28) días calendario</v>
          </cell>
          <cell r="BX92">
            <v>1</v>
          </cell>
          <cell r="BY92">
            <v>45259</v>
          </cell>
          <cell r="BZ92">
            <v>1681685</v>
          </cell>
          <cell r="CA92">
            <v>2901</v>
          </cell>
          <cell r="CB92">
            <v>45259</v>
          </cell>
          <cell r="CC92">
            <v>132169843</v>
          </cell>
          <cell r="CD92">
            <v>7010</v>
          </cell>
          <cell r="CE92">
            <v>45259</v>
          </cell>
          <cell r="CF92">
            <v>1681685</v>
          </cell>
          <cell r="CP92">
            <v>45305</v>
          </cell>
          <cell r="CS92" t="str">
            <v>1. Contribuir en la recepción y descargue en los portales bancarios de los diferentes extractos de las cuentas bancarias de la Universidad para el seguimiento, control, y generación de los respectivos auxiliares de bancos, como apoyo al procedimiento de conciliación Bancaria de las mismas. 2. Brindar apoyo al procedimiento de Cierre de Bancos, mediante la contabilización e identificación de sus ingresos para cada una de las cuentas bancarias de la Universidad, igualmente la contabilización de gravámenes a los movimientos financieros, comisiones, timbres de chequera, rendimientos financieros, entre otros. 3. Contribuir en el apoyo de insumos (extractos bancarios mensuales) al proceso de conciliaciones bancarias, contabilización de ajustes tesórales, e identificación y depuración de las partidas conciliatorias. 4. Apoyo en la generación y revisión del informe de ingresos posterior al cierre de bancos para su remisión a las dependencias pertinentes de la Universidad. 5. Coadyuvar en el cargue de los archivos con los ingresos de matrículas, inscripciones y servicios en la plataforma SIAU para la habilitación de los estudiantes en el proceso de matrículas. 6. Apoyar al proceso de facturación electrónica, realizando el descargue del recaudo diario en bancos y el respectivo cargue de los archivos revisados por la oficina de Sistemas para la elaboración de las facturas por la oficina de Contabilidad. 7. Brindar apoyo en la causación del crédito ICETEX y el registro del ingreso para los procesos de pagos de devolución ICETEX - créditos y Generación E. 8. Contribuir en la validación de los pagos realizados por los estudiantes para la expedición de Certificados y Constancias de estudio por la Oficina de Admisiones Registro y Control de la Universidad. 9. Apoyar en la revisión y preparación de la información exógena de Industria y Comercio Alcaldía de Villavicencio para su revisión por la Oficina de Contabilidad y posterior cargue en la plataforma de impuestos de la Alcaldía de Villavicencio. 10. Apoyo a la consolidación de los reportes en SICOF, para la construcción y validación de la información de los reportes a la Contraloría General de la Nación: Vista 2 y Vista 7. 11. Apoyar la elaboración de informes y demás requerimientos emanados por los diferentes entes de control y dependencias de la Universidad.</v>
          </cell>
          <cell r="CT92">
            <v>40340708</v>
          </cell>
          <cell r="CU92">
            <v>504</v>
          </cell>
          <cell r="CV92" t="str">
            <v>415</v>
          </cell>
          <cell r="CW92">
            <v>504</v>
          </cell>
          <cell r="CX92" t="str">
            <v>415</v>
          </cell>
          <cell r="CY92">
            <v>6920</v>
          </cell>
          <cell r="CZ92" t="str">
            <v>M5</v>
          </cell>
        </row>
        <row r="93">
          <cell r="B93" t="str">
            <v>0948 DE 2023</v>
          </cell>
          <cell r="C93">
            <v>1121396500</v>
          </cell>
          <cell r="D93" t="str">
            <v>JUAN DAVID VARGAS GARCIA</v>
          </cell>
          <cell r="E93" t="str">
            <v>CONTRATO DE PRESTACIÓN DE SERVICIOS PROFESIONALES</v>
          </cell>
          <cell r="F93" t="str">
            <v>PRESTACIÓN DE SERVICIOS PROFESIONALES NECESARIO PARA EL FORTALECIMIENTO DE LOS PROCESOS DE GESTIÓN ADMINISTRATIVA Y CONTABLE DE LA DIVISIÓN DE TESORERÍA DE LA UNIVERSIDAD DE LOS LLANOS.</v>
          </cell>
          <cell r="G93">
            <v>45125</v>
          </cell>
          <cell r="H93">
            <v>12456928</v>
          </cell>
          <cell r="I93" t="str">
            <v>Cinco (05) meses y diez (10) días calendario</v>
          </cell>
          <cell r="J93">
            <v>45125</v>
          </cell>
          <cell r="K93">
            <v>45287</v>
          </cell>
          <cell r="L93" t="str">
            <v>NO APLICA</v>
          </cell>
          <cell r="M93" t="str">
            <v>NO APLICA</v>
          </cell>
          <cell r="N93" t="str">
            <v>NO APLICA</v>
          </cell>
          <cell r="O93">
            <v>7</v>
          </cell>
          <cell r="P93">
            <v>1012125</v>
          </cell>
          <cell r="Q93">
            <v>45125</v>
          </cell>
          <cell r="R93">
            <v>45138</v>
          </cell>
          <cell r="S93">
            <v>2335674</v>
          </cell>
          <cell r="T93">
            <v>45139</v>
          </cell>
          <cell r="U93">
            <v>45169</v>
          </cell>
          <cell r="V93">
            <v>2335674</v>
          </cell>
          <cell r="W93">
            <v>45170</v>
          </cell>
          <cell r="X93">
            <v>45199</v>
          </cell>
          <cell r="Y93">
            <v>2335674</v>
          </cell>
          <cell r="Z93">
            <v>45200</v>
          </cell>
          <cell r="AA93">
            <v>45230</v>
          </cell>
          <cell r="AB93">
            <v>2335674</v>
          </cell>
          <cell r="AC93">
            <v>45231</v>
          </cell>
          <cell r="AD93">
            <v>45260</v>
          </cell>
          <cell r="AE93">
            <v>2102107</v>
          </cell>
          <cell r="AF93">
            <v>45261</v>
          </cell>
          <cell r="AG93">
            <v>45287</v>
          </cell>
          <cell r="AH93">
            <v>1401404</v>
          </cell>
          <cell r="AI93">
            <v>45288</v>
          </cell>
          <cell r="AJ93">
            <v>45305</v>
          </cell>
          <cell r="BI93" t="str">
            <v>División de Tesorería</v>
          </cell>
          <cell r="BJ93" t="str">
            <v>JAIME RAÚL BARRIOS RAMÍREZ</v>
          </cell>
          <cell r="BK93" t="str">
            <v>Jefe de Oficina</v>
          </cell>
          <cell r="BL93">
            <v>1646</v>
          </cell>
          <cell r="BM93">
            <v>45122</v>
          </cell>
          <cell r="BN93">
            <v>3162464808</v>
          </cell>
          <cell r="BO93">
            <v>3842</v>
          </cell>
          <cell r="BP93">
            <v>45125</v>
          </cell>
          <cell r="BQ93">
            <v>12456928</v>
          </cell>
          <cell r="BR93">
            <v>1</v>
          </cell>
          <cell r="BS93">
            <v>45259</v>
          </cell>
          <cell r="BT93">
            <v>45288</v>
          </cell>
          <cell r="BU93">
            <v>45305</v>
          </cell>
          <cell r="BV93" t="str">
            <v xml:space="preserve">Dieciocho (18) días calendario </v>
          </cell>
          <cell r="BW93" t="str">
            <v>Cinco (05) meses y veintiocho (28) días calendario</v>
          </cell>
          <cell r="BX93">
            <v>1</v>
          </cell>
          <cell r="BY93">
            <v>45259</v>
          </cell>
          <cell r="BZ93">
            <v>1401404</v>
          </cell>
          <cell r="CA93">
            <v>2901</v>
          </cell>
          <cell r="CB93">
            <v>45259</v>
          </cell>
          <cell r="CC93">
            <v>132169843</v>
          </cell>
          <cell r="CD93">
            <v>7033</v>
          </cell>
          <cell r="CE93">
            <v>45259</v>
          </cell>
          <cell r="CF93">
            <v>1401404</v>
          </cell>
          <cell r="CP93">
            <v>45305</v>
          </cell>
          <cell r="CS93" t="str">
            <v>1. Apoyar en el procedimiento de corrección de los Certificados de Ingresos y Retenciones. 2. Contribuir en el proceso de parametrización y preparación de la información exógena (Formato-22-73- DIAN) de la Universidad de los Llanos. 3. Brindar apoyo al proceso de parametrización y preparación de la información exógena de Industria y Comercio Alcaldía de Villavicencio. 4. Colaborar en el proceso mensual de cierre de bancos y sus ajustes tesorales. 5. Brindar apoyo en la identificación y revisión de ingresos y sus terceros para proceso de depuración, extraídos de los archivos planos de los portales bancarios para el en plataforma SIAU y posterior Facturación Electrónica. 6. Identificar los ingresos que se encuentran facturados en SICOF, teniendo como referencia el reporte QUERY de cuentas por cobrar, para la construcción de los archivos planos y cargue en INTERFACE en SICOF y su respectiva contabilización. 7. Contribuir en la depuración de todas las facturas que están pendientes por cruzar en SICOF, para su contabilización y respectivo cargue en INTERFACE. 8. Contribuir en revisar la contabilización de los pagos de los derechos académicos y verificar su registro en las plataformas de SICOF y SIAU, como apoyo al proceso de autorización para los grados de estudiantes de la Universidad. 9. Apoyar el registro total de los ajustes contables, mediante el cargue masivo (matriculas pregrado y posgrados) por la opción INTERFACE – SICOF, a través del módulo de Tesorería. 10. Brindar apoyo en revisar, identificar, depurar y contabilizar en SICOF, de forma manual de todos los ingresos de posgrados de la Universidad. 11. Apoyar en la elaboración de informes y demás requerimientos emanados por los diferentes entes de control y dependencias de la Universidad.</v>
          </cell>
          <cell r="CT93">
            <v>1121396500</v>
          </cell>
          <cell r="CU93">
            <v>504</v>
          </cell>
          <cell r="CV93" t="str">
            <v>415</v>
          </cell>
          <cell r="CW93">
            <v>504</v>
          </cell>
          <cell r="CX93" t="str">
            <v>415</v>
          </cell>
          <cell r="CY93">
            <v>8299</v>
          </cell>
          <cell r="CZ93" t="str">
            <v>M6</v>
          </cell>
        </row>
        <row r="94">
          <cell r="B94" t="str">
            <v>0949 DE 2023</v>
          </cell>
          <cell r="C94">
            <v>1121853400</v>
          </cell>
          <cell r="D94" t="str">
            <v>JULIE PAOLA TIJARO MOJICA</v>
          </cell>
          <cell r="E94" t="str">
            <v>CONTRATO DE PRESTACIÓN DE SERVICIOS PROFESIONALES</v>
          </cell>
          <cell r="F94" t="str">
            <v>PRESTACIÓN DE SERVICIOS PROFESIONALES NECESARIO PARA EL FORTALECIMIENTO DE LOS PROCESOS DE GESTIÓN ADMINISTRATIVA Y CONTABLE DE LA DIVISIÓN DE TESORERÍA DE LA UNIVERSIDAD DE LOS LLANOS.</v>
          </cell>
          <cell r="G94">
            <v>45125</v>
          </cell>
          <cell r="H94">
            <v>14948314</v>
          </cell>
          <cell r="I94" t="str">
            <v>Cinco (05) meses y diez (10) días calendario</v>
          </cell>
          <cell r="J94">
            <v>45125</v>
          </cell>
          <cell r="K94">
            <v>45287</v>
          </cell>
          <cell r="L94" t="str">
            <v>NO APLICA</v>
          </cell>
          <cell r="M94" t="str">
            <v>NO APLICA</v>
          </cell>
          <cell r="N94" t="str">
            <v>NO APLICA</v>
          </cell>
          <cell r="O94">
            <v>7</v>
          </cell>
          <cell r="P94">
            <v>1214551</v>
          </cell>
          <cell r="Q94">
            <v>45125</v>
          </cell>
          <cell r="R94">
            <v>45138</v>
          </cell>
          <cell r="S94">
            <v>2802809</v>
          </cell>
          <cell r="T94">
            <v>45139</v>
          </cell>
          <cell r="U94">
            <v>45169</v>
          </cell>
          <cell r="V94">
            <v>2802809</v>
          </cell>
          <cell r="W94">
            <v>45170</v>
          </cell>
          <cell r="X94">
            <v>45199</v>
          </cell>
          <cell r="Y94">
            <v>2802809</v>
          </cell>
          <cell r="Z94">
            <v>45200</v>
          </cell>
          <cell r="AA94">
            <v>45230</v>
          </cell>
          <cell r="AB94">
            <v>2802809</v>
          </cell>
          <cell r="AC94">
            <v>45231</v>
          </cell>
          <cell r="AD94">
            <v>45260</v>
          </cell>
          <cell r="AE94">
            <v>2522527</v>
          </cell>
          <cell r="AF94">
            <v>45261</v>
          </cell>
          <cell r="AG94">
            <v>45287</v>
          </cell>
          <cell r="AH94">
            <v>1681685</v>
          </cell>
          <cell r="AI94">
            <v>45288</v>
          </cell>
          <cell r="AJ94">
            <v>45305</v>
          </cell>
          <cell r="BI94" t="str">
            <v>División de Tesorería</v>
          </cell>
          <cell r="BJ94" t="str">
            <v>JAIME RAÚL BARRIOS RAMÍREZ</v>
          </cell>
          <cell r="BK94" t="str">
            <v>Jefe de Oficina</v>
          </cell>
          <cell r="BL94">
            <v>1646</v>
          </cell>
          <cell r="BM94">
            <v>45122</v>
          </cell>
          <cell r="BN94">
            <v>3162464808</v>
          </cell>
          <cell r="BO94">
            <v>3865</v>
          </cell>
          <cell r="BP94">
            <v>45125</v>
          </cell>
          <cell r="BQ94">
            <v>14948314</v>
          </cell>
          <cell r="BR94">
            <v>1</v>
          </cell>
          <cell r="BS94">
            <v>45259</v>
          </cell>
          <cell r="BT94">
            <v>45288</v>
          </cell>
          <cell r="BU94">
            <v>45305</v>
          </cell>
          <cell r="BV94" t="str">
            <v xml:space="preserve">Dieciocho (18) días calendario </v>
          </cell>
          <cell r="BW94" t="str">
            <v>Cinco (05) meses y veintiocho (28) días calendario</v>
          </cell>
          <cell r="BX94">
            <v>1</v>
          </cell>
          <cell r="BY94">
            <v>45259</v>
          </cell>
          <cell r="BZ94">
            <v>1681685</v>
          </cell>
          <cell r="CA94">
            <v>2901</v>
          </cell>
          <cell r="CB94">
            <v>45259</v>
          </cell>
          <cell r="CC94">
            <v>132169843</v>
          </cell>
          <cell r="CD94">
            <v>7044</v>
          </cell>
          <cell r="CE94">
            <v>45259</v>
          </cell>
          <cell r="CF94">
            <v>1681685</v>
          </cell>
          <cell r="CP94">
            <v>45305</v>
          </cell>
          <cell r="CS94" t="str">
            <v>1. Apoyar en la recepción de las diferentes órdenes de pago por concepto de compra, trabajo, obra, CPS. 2. Contribuir en la revisión de los soportes legales que deben acompañar las diferentes órdenes de pago, al igual, que su imputación contable y correcta liquidación de impuestos y retenciones practicadas a las mismas. 3. Brindar apoyo en la contabilización de la respectiva legalización de avances, otorgados al personal administrativo y docente de la Universidad, igualmente, la revisión y verificación de los documentos que soportan la legalización de los mismos según la ley, y la Resolución Rectoral que la otorga. 4. Coordinar con la oficina de Contabilidad, la revisión y aprobación de los documentos que acompañan las legalizaciones de los avances en proceso. 5. Coordinar con Caja de Tesorería la devolución de dineros por concepto de avances, y sus retenciones. 6. Apoyo en la preparación y presentación a la oficina de control Interno de Gestión del informe mensual de avances pendientes por legalizar. 7. Apoyo en la revisión SICOF y entrega de (solicitud de certificados de Retención en la Fuente, IVA e ICA, solicitud de Certificados de Ingresos y Retenciones, entre otras). 8. Apoyo en la preparación mensual y cargue del informe de Contribución Democrática FONSECON – MEN. 9. Brindar apoyo en la preparación semestral y cargue del informe de ESTAMPILLA – MEN. 10. Contribuir en el proceso de revisión y preparación de la información exógena de la Universidad Formato-22-73- DIAN. Medios magnéticos año fiscal. 11. Apoyo a la elaboración de informes y demás requerimientos emanados por los diferentes entes de control y dependencias de Universidad.</v>
          </cell>
          <cell r="CT94">
            <v>1121853400</v>
          </cell>
          <cell r="CU94">
            <v>504</v>
          </cell>
          <cell r="CV94" t="str">
            <v>415</v>
          </cell>
          <cell r="CW94">
            <v>504</v>
          </cell>
          <cell r="CX94" t="str">
            <v>415</v>
          </cell>
          <cell r="CY94">
            <v>6920</v>
          </cell>
          <cell r="CZ94" t="str">
            <v>M5</v>
          </cell>
        </row>
        <row r="95">
          <cell r="B95" t="str">
            <v>0969 DE 2023</v>
          </cell>
          <cell r="C95">
            <v>1121894142</v>
          </cell>
          <cell r="D95" t="str">
            <v>LEIDY ALEJANDRA SARMIENTO FULA</v>
          </cell>
          <cell r="E95" t="str">
            <v>CONTRATO DE PRESTACIÓN DE SERVICIOS PROFESIONALES</v>
          </cell>
          <cell r="F95" t="str">
            <v>PRESTACIÓN DE SERVICIOS PROFESIONALES NECESARIO PARA EL FORTALECIMIENTO DE LOS PROCESOS CONTRACTUALES Y JURÍDICOS DE LA VICERRECTORÍA DE RECURSOS UNIVERSITARIOS DE LA UNIVERSIDAD DE LOS LLANOS.</v>
          </cell>
          <cell r="G95">
            <v>45139</v>
          </cell>
          <cell r="H95">
            <v>12612641</v>
          </cell>
          <cell r="I95" t="str">
            <v>Cuatro (04) meses y quince (15) días calendario</v>
          </cell>
          <cell r="J95">
            <v>45139</v>
          </cell>
          <cell r="K95">
            <v>45275</v>
          </cell>
          <cell r="L95" t="str">
            <v>NO APLICA</v>
          </cell>
          <cell r="M95" t="str">
            <v>NO APLICA</v>
          </cell>
          <cell r="N95" t="str">
            <v>NO APLICA</v>
          </cell>
          <cell r="O95">
            <v>7</v>
          </cell>
          <cell r="P95">
            <v>2802809</v>
          </cell>
          <cell r="Q95">
            <v>45139</v>
          </cell>
          <cell r="R95">
            <v>45169</v>
          </cell>
          <cell r="S95">
            <v>2802809</v>
          </cell>
          <cell r="T95">
            <v>45170</v>
          </cell>
          <cell r="U95">
            <v>45199</v>
          </cell>
          <cell r="V95">
            <v>2802809</v>
          </cell>
          <cell r="W95">
            <v>45200</v>
          </cell>
          <cell r="X95">
            <v>45230</v>
          </cell>
          <cell r="Y95">
            <v>2802809</v>
          </cell>
          <cell r="Z95">
            <v>45231</v>
          </cell>
          <cell r="AA95">
            <v>45260</v>
          </cell>
          <cell r="AB95">
            <v>1401405</v>
          </cell>
          <cell r="AC95">
            <v>45261</v>
          </cell>
          <cell r="AD95">
            <v>45275</v>
          </cell>
          <cell r="AE95">
            <v>1121124</v>
          </cell>
          <cell r="AF95">
            <v>45276</v>
          </cell>
          <cell r="AG95">
            <v>45287</v>
          </cell>
          <cell r="AH95">
            <v>1681684</v>
          </cell>
          <cell r="AI95">
            <v>45288</v>
          </cell>
          <cell r="AJ95">
            <v>45305</v>
          </cell>
          <cell r="BI95" t="str">
            <v>Vicerrectoría de Recursos Universitarios</v>
          </cell>
          <cell r="BJ95" t="str">
            <v>WILSON FERNANDO SALGADO CIFUENTES</v>
          </cell>
          <cell r="BK95" t="str">
            <v>Vicerrector Universitario</v>
          </cell>
          <cell r="BL95">
            <v>1646</v>
          </cell>
          <cell r="BM95">
            <v>45122</v>
          </cell>
          <cell r="BN95">
            <v>3162464808</v>
          </cell>
          <cell r="BO95">
            <v>4121</v>
          </cell>
          <cell r="BP95">
            <v>45139</v>
          </cell>
          <cell r="BQ95">
            <v>12612641</v>
          </cell>
          <cell r="BR95">
            <v>1</v>
          </cell>
          <cell r="BS95">
            <v>45259</v>
          </cell>
          <cell r="BT95">
            <v>45276</v>
          </cell>
          <cell r="BU95">
            <v>45305</v>
          </cell>
          <cell r="BV95" t="str">
            <v>Treinta (30) días calendario</v>
          </cell>
          <cell r="BW95" t="str">
            <v>Cinco (05) meses y quince (15) días calendario</v>
          </cell>
          <cell r="BX95">
            <v>1</v>
          </cell>
          <cell r="BY95">
            <v>45259</v>
          </cell>
          <cell r="BZ95">
            <v>2802808</v>
          </cell>
          <cell r="CA95">
            <v>2901</v>
          </cell>
          <cell r="CB95">
            <v>45259</v>
          </cell>
          <cell r="CC95">
            <v>132169843</v>
          </cell>
          <cell r="CD95">
            <v>7054</v>
          </cell>
          <cell r="CE95">
            <v>45259</v>
          </cell>
          <cell r="CF95">
            <v>2802808</v>
          </cell>
          <cell r="CP95">
            <v>45305</v>
          </cell>
          <cell r="CS95" t="str">
            <v>1. Contribuir en el trámite, revisión, proyección y evaluación en las diferentes etapas de los procesos contractuales y administrativos, conforme a la normatividad vigente de la Universidad de los Llanos. 2. Cooperar en el cargue y seguimiento de la documentación emitida en los procesos contractuales de la Vicerrectoría de Recursos Universitarios (SECOP, Drive, micrositio contratación unillanos, entre otros.). 3. Coadyuvar en la proyección de informes o solicitudes internas o externas de carácter jurídico asignadas a la Vicerrectoría de Recursos Universitarios. 4. Contribuir en las auditorías internas o externas en los procesos de gestión de bienes y servicios, asignadas a la Vicerrectoría de Recursos Universitarios. 5. Contribuir en la verificación de los actos administrativo, que ordena el reintegro o devolución por diferentes conceptos a estudiantes o administrativos o demás entidades que así se requieran. 6. Coadyuvar en la proyección, revisión de los procesos de contratación de arrendamientos de los bienes de la Universidad.</v>
          </cell>
          <cell r="CT95">
            <v>1121894142</v>
          </cell>
          <cell r="CU95">
            <v>504</v>
          </cell>
          <cell r="CV95" t="str">
            <v>400</v>
          </cell>
          <cell r="CW95">
            <v>504</v>
          </cell>
          <cell r="CX95" t="str">
            <v>400</v>
          </cell>
          <cell r="CY95">
            <v>8299</v>
          </cell>
          <cell r="CZ95" t="str">
            <v>M6</v>
          </cell>
        </row>
        <row r="96">
          <cell r="B96" t="str">
            <v>0994 DE 2023</v>
          </cell>
          <cell r="C96">
            <v>340934</v>
          </cell>
          <cell r="D96" t="str">
            <v>ERAMIS OLIVERO CORRALES</v>
          </cell>
          <cell r="E96" t="str">
            <v>CONTRATO DE PRESTACIÓN DE SERVICIOS PROFESIONALES</v>
          </cell>
          <cell r="F96" t="str">
            <v>PRESTACIÓN DE SERVICIOS PROFESIONALES NECESARIO PARA EL DESARROLLO DEL PROYECTO FICHA BPUNI VIARE 01 2505 2023 “IMPLEMENTACIÓN DE UN SISTEMA DE COSTEO ACADÉMICO EN LA UNIVERSIDAD DE LOS LLANOS (FASE II)”</v>
          </cell>
          <cell r="G96">
            <v>45139</v>
          </cell>
          <cell r="H96">
            <v>39200000</v>
          </cell>
          <cell r="I96" t="str">
            <v>Cuatro (04) meses y veintisiete (27) días calendario</v>
          </cell>
          <cell r="J96">
            <v>45139</v>
          </cell>
          <cell r="K96">
            <v>45287</v>
          </cell>
          <cell r="L96" t="str">
            <v>NO APLICA</v>
          </cell>
          <cell r="M96" t="str">
            <v>NO APLICA</v>
          </cell>
          <cell r="N96" t="str">
            <v>NO APLICA</v>
          </cell>
          <cell r="O96">
            <v>7</v>
          </cell>
          <cell r="P96">
            <v>8000000</v>
          </cell>
          <cell r="Q96">
            <v>45139</v>
          </cell>
          <cell r="R96">
            <v>45169</v>
          </cell>
          <cell r="S96">
            <v>8000000</v>
          </cell>
          <cell r="T96">
            <v>45170</v>
          </cell>
          <cell r="U96">
            <v>45199</v>
          </cell>
          <cell r="V96">
            <v>8000000</v>
          </cell>
          <cell r="W96">
            <v>45200</v>
          </cell>
          <cell r="X96">
            <v>45230</v>
          </cell>
          <cell r="Y96">
            <v>8000000</v>
          </cell>
          <cell r="Z96">
            <v>45231</v>
          </cell>
          <cell r="AA96">
            <v>45260</v>
          </cell>
          <cell r="AB96">
            <v>7200000</v>
          </cell>
          <cell r="AC96">
            <v>45261</v>
          </cell>
          <cell r="AD96">
            <v>45287</v>
          </cell>
          <cell r="AE96">
            <v>8800000</v>
          </cell>
          <cell r="AF96">
            <v>45288</v>
          </cell>
          <cell r="AG96">
            <v>45322</v>
          </cell>
          <cell r="AH96">
            <v>7200000</v>
          </cell>
          <cell r="AI96">
            <v>45323</v>
          </cell>
          <cell r="AJ96">
            <v>45349</v>
          </cell>
          <cell r="BI96" t="str">
            <v>División Financiera</v>
          </cell>
          <cell r="BJ96" t="str">
            <v>NANCY VELÁSQUEZ CÉSPEDES</v>
          </cell>
          <cell r="BK96" t="str">
            <v>Director Financiero</v>
          </cell>
          <cell r="BL96">
            <v>1713</v>
          </cell>
          <cell r="BM96">
            <v>45138.49391203704</v>
          </cell>
          <cell r="BN96">
            <v>39200000</v>
          </cell>
          <cell r="BO96">
            <v>4105</v>
          </cell>
          <cell r="BP96">
            <v>45139</v>
          </cell>
          <cell r="BQ96">
            <v>39200000</v>
          </cell>
          <cell r="BR96">
            <v>1</v>
          </cell>
          <cell r="BS96">
            <v>45259</v>
          </cell>
          <cell r="BT96">
            <v>45288</v>
          </cell>
          <cell r="BU96">
            <v>45349</v>
          </cell>
          <cell r="BV96" t="str">
            <v>Dos (02) meses calendario</v>
          </cell>
          <cell r="BW96" t="str">
            <v>Seis (06) meses y veintisiete (27) días calendario</v>
          </cell>
          <cell r="BX96">
            <v>1</v>
          </cell>
          <cell r="BY96">
            <v>45259</v>
          </cell>
          <cell r="BZ96">
            <v>16000000</v>
          </cell>
          <cell r="CA96">
            <v>2871</v>
          </cell>
          <cell r="CB96">
            <v>45259.361840277779</v>
          </cell>
          <cell r="CC96">
            <v>19612510</v>
          </cell>
          <cell r="CD96">
            <v>6960</v>
          </cell>
          <cell r="CE96">
            <v>45259.361840277779</v>
          </cell>
          <cell r="CF96">
            <v>16000000</v>
          </cell>
          <cell r="CP96">
            <v>45349</v>
          </cell>
          <cell r="CS96" t="str">
            <v>1. Contribuir en la identificación de las tablas y campos de la base de datos del ERP Financiero del cual se extrae la información para el sistema de costos. Estos deben ser relacionados con el apoyo, asistencia y colaboración institucional). 2. Colaborar en la documentación técnica que sirva de base para el desarrollo del Web Services entre la herramienta BI y el ERP financiero. 3. Apoyar en el levantamiento de necesidades de las áreas para realizar el diseño de los reportes a generar en la herramienta BI. 4. Coadyuvar en el análisis de los diferentes procesos y procedimiento de las áreas que impactan en la implementación del sistema de costos, así como en la definición y socialización de nuevos procesos.</v>
          </cell>
          <cell r="CT96">
            <v>340934</v>
          </cell>
          <cell r="CU96">
            <v>513</v>
          </cell>
          <cell r="CV96" t="str">
            <v>40058</v>
          </cell>
          <cell r="CW96">
            <v>513</v>
          </cell>
          <cell r="CX96" t="str">
            <v>40058</v>
          </cell>
          <cell r="CY96">
            <v>6920</v>
          </cell>
          <cell r="CZ96" t="str">
            <v>M5</v>
          </cell>
        </row>
        <row r="97">
          <cell r="B97" t="str">
            <v>1004 DE 2023</v>
          </cell>
          <cell r="C97">
            <v>1121860221</v>
          </cell>
          <cell r="D97" t="str">
            <v>SURIAN SURILLY CASTRO JARAMILLO</v>
          </cell>
          <cell r="E97" t="str">
            <v>CONTRATO DE PRESTACIÓN DE SERVICIOS DE APOYO A LA GESTIÓN</v>
          </cell>
          <cell r="F97" t="str">
            <v>PRESTACIÓN DE SERVICIOS DE APOYO A LA GESTIÓN NECESARIO PARA EL FORTALECIMIENTO DE LOS PROCESOS EN LA ESCUELA DE ADMINISTRACIÓN Y NEGOCIOS DE LA FACULTAD DE CIENCIAS ECONÓMICAS DE LA UNIVERSIDAD DE LOS LLANOS.</v>
          </cell>
          <cell r="G97">
            <v>45146</v>
          </cell>
          <cell r="H97">
            <v>8470716</v>
          </cell>
          <cell r="I97" t="str">
            <v>Cuatro (04) meses y ocho (08) días calendario</v>
          </cell>
          <cell r="J97">
            <v>45146</v>
          </cell>
          <cell r="K97">
            <v>45275</v>
          </cell>
          <cell r="L97" t="str">
            <v>NO APLICA</v>
          </cell>
          <cell r="M97" t="str">
            <v>NO APLICA</v>
          </cell>
          <cell r="N97" t="str">
            <v>NO APLICA</v>
          </cell>
          <cell r="O97">
            <v>7</v>
          </cell>
          <cell r="P97">
            <v>1522082</v>
          </cell>
          <cell r="Q97">
            <v>45146</v>
          </cell>
          <cell r="R97">
            <v>45169</v>
          </cell>
          <cell r="S97">
            <v>1985324</v>
          </cell>
          <cell r="T97">
            <v>45170</v>
          </cell>
          <cell r="U97">
            <v>45199</v>
          </cell>
          <cell r="V97">
            <v>1985324</v>
          </cell>
          <cell r="W97">
            <v>45200</v>
          </cell>
          <cell r="X97">
            <v>45230</v>
          </cell>
          <cell r="Y97">
            <v>1985324</v>
          </cell>
          <cell r="Z97">
            <v>45231</v>
          </cell>
          <cell r="AA97">
            <v>45260</v>
          </cell>
          <cell r="AB97">
            <v>992662</v>
          </cell>
          <cell r="AC97">
            <v>45261</v>
          </cell>
          <cell r="AD97">
            <v>45275</v>
          </cell>
          <cell r="AE97">
            <v>794130</v>
          </cell>
          <cell r="AF97">
            <v>45276</v>
          </cell>
          <cell r="AG97">
            <v>45287</v>
          </cell>
          <cell r="AH97">
            <v>1191194</v>
          </cell>
          <cell r="AI97">
            <v>45288</v>
          </cell>
          <cell r="AJ97">
            <v>45305</v>
          </cell>
          <cell r="BI97" t="str">
            <v>Facultad de Ciencias Económicas</v>
          </cell>
          <cell r="BJ97" t="str">
            <v>JAVIER DIAZ CASTRO</v>
          </cell>
          <cell r="BK97" t="str">
            <v>Decano de la Facultad de Ciencias Económicas</v>
          </cell>
          <cell r="BL97">
            <v>1646</v>
          </cell>
          <cell r="BM97">
            <v>45122</v>
          </cell>
          <cell r="BN97">
            <v>3162464808</v>
          </cell>
          <cell r="BO97">
            <v>4219</v>
          </cell>
          <cell r="BP97">
            <v>45146</v>
          </cell>
          <cell r="BQ97">
            <v>8470716</v>
          </cell>
          <cell r="BR97">
            <v>1</v>
          </cell>
          <cell r="BS97">
            <v>45259</v>
          </cell>
          <cell r="BT97">
            <v>45276</v>
          </cell>
          <cell r="BU97">
            <v>45305</v>
          </cell>
          <cell r="BV97" t="str">
            <v>Treinta (30) días calendario</v>
          </cell>
          <cell r="BW97" t="str">
            <v>Cinco (05) meses y ocho (08) días calendario</v>
          </cell>
          <cell r="BX97">
            <v>1</v>
          </cell>
          <cell r="BY97">
            <v>45259</v>
          </cell>
          <cell r="BZ97">
            <v>1985324</v>
          </cell>
          <cell r="CA97">
            <v>2901</v>
          </cell>
          <cell r="CB97">
            <v>45259</v>
          </cell>
          <cell r="CC97">
            <v>132169843</v>
          </cell>
          <cell r="CD97">
            <v>7049</v>
          </cell>
          <cell r="CE97">
            <v>45259</v>
          </cell>
          <cell r="CF97">
            <v>1985324</v>
          </cell>
          <cell r="CP97">
            <v>45305</v>
          </cell>
          <cell r="CS97" t="str">
            <v>1. Cooperar con los procesos administrativos de la escuela de administración y negocios. 2. Prestar apoyo en la atención a la comunicad universitaria (estudiantes y docentes). 3. Apoyar en la elaboración de las actas del supervisor de las horas de docencia de docentes catedráticos. 4. Apoyar en la elaboración de correspondencia y control de despacho y recepción para archivo. 5. Prestar apoyo en el desarrollo de los informes administrativos. 6. Prestar apoyo en las actividades de la escuela de administración y negocios. 7. Apoyo en la revisión de los contratos de hora catedra. 8. Cooperar en la elaboración de las actas de los comités de escuela.</v>
          </cell>
          <cell r="CT97">
            <v>1121860221</v>
          </cell>
          <cell r="CU97">
            <v>109</v>
          </cell>
          <cell r="CV97" t="str">
            <v>58300</v>
          </cell>
          <cell r="CW97">
            <v>504</v>
          </cell>
          <cell r="CX97" t="str">
            <v>58300</v>
          </cell>
          <cell r="CY97">
            <v>8299</v>
          </cell>
          <cell r="CZ97" t="str">
            <v>M6</v>
          </cell>
        </row>
        <row r="98">
          <cell r="B98" t="str">
            <v>1090 DE 2023</v>
          </cell>
          <cell r="C98">
            <v>86047982</v>
          </cell>
          <cell r="D98" t="str">
            <v>VLADIMIR MANCIPE DEL RIO</v>
          </cell>
          <cell r="E98" t="str">
            <v>CONTRATO DE PRESTACIÓN DE SERVICIOS DE APOYO A LA GESTIÓN</v>
          </cell>
          <cell r="F98" t="str">
            <v>PRESTACIÓN DE SERVICIOS DE APOYO A LA GESTIÓN NECESARIO PARA EL FORTALECIMIENTO DE LOS PROCESOS OPERATIVOS DE SERVICIOS GENERALES DE LA UNIVERSIDAD DE LOS LLANOS.</v>
          </cell>
          <cell r="G98">
            <v>45160</v>
          </cell>
          <cell r="H98">
            <v>5991004</v>
          </cell>
          <cell r="I98" t="str">
            <v>Tres (03) meses y veinticuatro (24) días calendario</v>
          </cell>
          <cell r="J98">
            <v>45160</v>
          </cell>
          <cell r="K98">
            <v>45275</v>
          </cell>
          <cell r="L98" t="str">
            <v>NO APLICA</v>
          </cell>
          <cell r="M98" t="str">
            <v>NO APLICA</v>
          </cell>
          <cell r="N98" t="str">
            <v>NO APLICA</v>
          </cell>
          <cell r="O98">
            <v>6</v>
          </cell>
          <cell r="P98">
            <v>2049554</v>
          </cell>
          <cell r="Q98">
            <v>45160</v>
          </cell>
          <cell r="R98">
            <v>45199</v>
          </cell>
          <cell r="S98">
            <v>1576580</v>
          </cell>
          <cell r="T98">
            <v>45200</v>
          </cell>
          <cell r="U98">
            <v>45230</v>
          </cell>
          <cell r="V98">
            <v>1576580</v>
          </cell>
          <cell r="W98">
            <v>45231</v>
          </cell>
          <cell r="X98">
            <v>45260</v>
          </cell>
          <cell r="Y98">
            <v>788290</v>
          </cell>
          <cell r="Z98">
            <v>45261</v>
          </cell>
          <cell r="AA98">
            <v>45275</v>
          </cell>
          <cell r="AB98">
            <v>630632</v>
          </cell>
          <cell r="AC98">
            <v>45276</v>
          </cell>
          <cell r="AD98">
            <v>45287</v>
          </cell>
          <cell r="AE98">
            <v>945948</v>
          </cell>
          <cell r="AF98">
            <v>45288</v>
          </cell>
          <cell r="AG98">
            <v>45305</v>
          </cell>
          <cell r="BI98" t="str">
            <v>Vicerrectoría de Recursos Universitarios</v>
          </cell>
          <cell r="BJ98" t="str">
            <v>CLAUDIA CONSTANZA GANTIVA ORTEGON</v>
          </cell>
          <cell r="BK98" t="str">
            <v>Técnico Administrativo</v>
          </cell>
          <cell r="BL98">
            <v>1646</v>
          </cell>
          <cell r="BM98">
            <v>45122</v>
          </cell>
          <cell r="BN98">
            <v>3162464808</v>
          </cell>
          <cell r="BO98">
            <v>4729</v>
          </cell>
          <cell r="BP98">
            <v>45160</v>
          </cell>
          <cell r="BQ98">
            <v>5991004</v>
          </cell>
          <cell r="BR98">
            <v>1</v>
          </cell>
          <cell r="BS98">
            <v>45259</v>
          </cell>
          <cell r="BT98">
            <v>45276</v>
          </cell>
          <cell r="BU98">
            <v>45305</v>
          </cell>
          <cell r="BV98" t="str">
            <v>Treinta (30) días calendario</v>
          </cell>
          <cell r="BW98" t="str">
            <v>Cuatro (04) meses y veinticuatro (24) días calendario</v>
          </cell>
          <cell r="BX98">
            <v>1</v>
          </cell>
          <cell r="BY98">
            <v>45259</v>
          </cell>
          <cell r="BZ98">
            <v>1576580</v>
          </cell>
          <cell r="CA98">
            <v>2901</v>
          </cell>
          <cell r="CB98">
            <v>45259</v>
          </cell>
          <cell r="CC98">
            <v>132169843</v>
          </cell>
          <cell r="CD98">
            <v>7022</v>
          </cell>
          <cell r="CE98">
            <v>45259</v>
          </cell>
          <cell r="CF98">
            <v>1576580</v>
          </cell>
          <cell r="CP98">
            <v>45305</v>
          </cell>
          <cell r="CS98" t="str">
            <v xml:space="preserve">1. Contribuir en el mantenimiento preventivo y correctivo de la infraestructura de la Universidad de los Llanos, conforme a los procedimientos de calidad establecidos para desarrollar la actividad. 2. Contribuir en la recolección y disposición final de los diferentes residuos generados en la Universidad de los Llanos. 3. Colaborar en la organización y limpieza de la bodega y de los materiales que allí se encuentran. 4. Colaborar en el alistamiento del terreno, herramientas y andamios que se usarán para realizar las diferentes obras de construcción en la Universidad de los Llanos. 5. Participar en el trabajo en Alturas.  </v>
          </cell>
          <cell r="CT98">
            <v>86047982</v>
          </cell>
          <cell r="CU98">
            <v>504</v>
          </cell>
          <cell r="CV98" t="str">
            <v>423</v>
          </cell>
          <cell r="CW98">
            <v>504</v>
          </cell>
          <cell r="CX98" t="str">
            <v>423</v>
          </cell>
          <cell r="CY98">
            <v>8299</v>
          </cell>
          <cell r="CZ98" t="str">
            <v>M6</v>
          </cell>
        </row>
        <row r="99">
          <cell r="B99" t="str">
            <v>1239 DE 2023</v>
          </cell>
          <cell r="C99">
            <v>1121944791</v>
          </cell>
          <cell r="D99" t="str">
            <v>ELKIN MARTINEZ RUIZ</v>
          </cell>
          <cell r="E99" t="str">
            <v>CONTRATO DE PRESTACIÓN DE SERVICIOS PROFESIONALES</v>
          </cell>
          <cell r="F99" t="str">
            <v>PRESTACIÓN DE SERVICIOS PROFESIONALES NECESARIO PARA EL DESARROLLO DEL PROYECTO FICHA BPUNI VIARE 01 2505 2023 “IMPLEMENTACIÓN DE UN SISTEMA DE COSTEO ACADÉMICO EN LA UNIVERSIDAD DE LOS LLANOS (FASE II)”</v>
          </cell>
          <cell r="G99">
            <v>45216</v>
          </cell>
          <cell r="H99">
            <v>7349589</v>
          </cell>
          <cell r="I99" t="str">
            <v>Un (01) mes y veintinueve (29) días calendario</v>
          </cell>
          <cell r="J99">
            <v>45216</v>
          </cell>
          <cell r="K99">
            <v>45275</v>
          </cell>
          <cell r="L99" t="str">
            <v>NO APLICA</v>
          </cell>
          <cell r="M99" t="str">
            <v>NO APLICA</v>
          </cell>
          <cell r="N99" t="str">
            <v>NO APLICA</v>
          </cell>
          <cell r="O99">
            <v>5</v>
          </cell>
          <cell r="P99">
            <v>1743970</v>
          </cell>
          <cell r="Q99">
            <v>45216</v>
          </cell>
          <cell r="R99">
            <v>45230</v>
          </cell>
          <cell r="S99">
            <v>3737079</v>
          </cell>
          <cell r="T99">
            <v>45231</v>
          </cell>
          <cell r="U99">
            <v>45260</v>
          </cell>
          <cell r="V99">
            <v>1868540</v>
          </cell>
          <cell r="W99">
            <v>45261</v>
          </cell>
          <cell r="X99">
            <v>45275</v>
          </cell>
          <cell r="Y99">
            <v>1494832</v>
          </cell>
          <cell r="Z99">
            <v>45276</v>
          </cell>
          <cell r="AA99">
            <v>45287</v>
          </cell>
          <cell r="AB99">
            <v>2117678</v>
          </cell>
          <cell r="AC99">
            <v>45288</v>
          </cell>
          <cell r="AD99">
            <v>45304</v>
          </cell>
          <cell r="BI99" t="str">
            <v>División Financiera</v>
          </cell>
          <cell r="BJ99" t="str">
            <v>NANCY VELÁSQUEZ CÉSPEDES / ROIMAN ARTURO SASTOQUE GUZMÁN</v>
          </cell>
          <cell r="BK99" t="str">
            <v>Director Financiero - División Financiera / Jefe de Oficina - Área de Sistemas</v>
          </cell>
          <cell r="BL99">
            <v>2424</v>
          </cell>
          <cell r="BM99">
            <v>45216.659305555557</v>
          </cell>
          <cell r="BN99">
            <v>7349589</v>
          </cell>
          <cell r="BO99">
            <v>5924</v>
          </cell>
          <cell r="BP99">
            <v>45216</v>
          </cell>
          <cell r="BQ99">
            <v>7349589</v>
          </cell>
          <cell r="BR99">
            <v>1</v>
          </cell>
          <cell r="BS99">
            <v>45259</v>
          </cell>
          <cell r="BT99">
            <v>45276</v>
          </cell>
          <cell r="BU99">
            <v>45304</v>
          </cell>
          <cell r="BV99" t="str">
            <v>Treinta (30) días calendario</v>
          </cell>
          <cell r="BW99" t="str">
            <v>Dos (02) meses y veintinueve (29) días calendario</v>
          </cell>
          <cell r="BX99">
            <v>1</v>
          </cell>
          <cell r="BY99">
            <v>45259</v>
          </cell>
          <cell r="BZ99">
            <v>3612510</v>
          </cell>
          <cell r="CA99">
            <v>2871</v>
          </cell>
          <cell r="CB99">
            <v>45259.361840277779</v>
          </cell>
          <cell r="CC99">
            <v>19612510</v>
          </cell>
          <cell r="CD99">
            <v>6959</v>
          </cell>
          <cell r="CE99">
            <v>45259.361840277779</v>
          </cell>
          <cell r="CF99">
            <v>3612510</v>
          </cell>
          <cell r="CP99">
            <v>45304</v>
          </cell>
          <cell r="CS99" t="str">
            <v>1. Apoyar administrativa y técnicamente el desarrollo del proyecto de inversión en lo concerniente a realización de reuniones, elaboración de actas, informes y demás documentación que deba elaborarse, entre otros. 2. Apoyar las actividades que a la Oficina de Sistemas le correspondan para el desarrollo y puesta en funcionamiento del web services requeridos para el DISEÑO Y DESARROLLO DE TABLEROS DE REPORTES A TRAVÉS DE LA IMPLEMENTACIÓN DE UNA PLATAFORMA BI (BUSINESS INTELLIGENCE) SOBRE UNA NUBE HÍBRIDA PARA SU APLICACIÓN AL MODELO DE COSTOS DE LA UNIVERSIDAD DE LOS LLANOS. 3. Contribuir en la elaboración de pruebas de usuario final para la implementación de la plataforma BI (Business Inteligence) e informar a la supervisión y a la empresa consultora sobre las observaciones y oportunidades de mejora de la herramienta. 4. Apoyar las capacitaciones que deban realizarse con los usuarios para el uso de la plataforma BI (Business Inteligence). 5. Realizar el soporte técnico que se requiera cuando la herramienta plataforma BI (Business Inteligence) ya se encuentre en operación. 6. Contribuir con los lineamientos de la oficina en materia de uso de formatos y procedimientos establecidos en el SIG.</v>
          </cell>
          <cell r="CT99">
            <v>1121944791</v>
          </cell>
          <cell r="CU99">
            <v>513</v>
          </cell>
          <cell r="CV99" t="str">
            <v>40058</v>
          </cell>
          <cell r="CW99">
            <v>513</v>
          </cell>
          <cell r="CX99" t="str">
            <v>40058</v>
          </cell>
          <cell r="CY99">
            <v>8299</v>
          </cell>
          <cell r="CZ99" t="str">
            <v>M6</v>
          </cell>
        </row>
        <row r="100">
          <cell r="B100" t="str">
            <v>0001 DE 2024</v>
          </cell>
          <cell r="C100">
            <v>35263186</v>
          </cell>
          <cell r="D100" t="str">
            <v xml:space="preserve">NURY CONSUELO ALVAREZ </v>
          </cell>
          <cell r="E100" t="str">
            <v>CONTRATO DE PRESTACIÓN DE SERVICIOS PROFESIONALES</v>
          </cell>
          <cell r="F100" t="str">
            <v>PRESTACIÓN DE SERVICIOS PROFESIONALES NECESARIO PARA EL FORTALECIMIENTO DE LOS PROCESOS ADMINISTRATIVOS DE LA OFICINA DE ADMISIONES, REGISTRO Y CONTROL ACADÉMICO DE LA UNIVERSIDAD DE LOS LLANOS.</v>
          </cell>
          <cell r="G100">
            <v>45306</v>
          </cell>
          <cell r="H100">
            <v>22193904</v>
          </cell>
          <cell r="I100" t="str">
            <v>Seis (06) meses calendario</v>
          </cell>
          <cell r="J100">
            <v>45306</v>
          </cell>
          <cell r="K100">
            <v>45487</v>
          </cell>
          <cell r="L100" t="str">
            <v>NO APLICA</v>
          </cell>
          <cell r="M100" t="str">
            <v>NO APLICA</v>
          </cell>
          <cell r="N100" t="str">
            <v>NO APLICA</v>
          </cell>
          <cell r="O100">
            <v>7</v>
          </cell>
          <cell r="P100">
            <v>1972791</v>
          </cell>
          <cell r="Q100">
            <v>45306</v>
          </cell>
          <cell r="R100">
            <v>45322</v>
          </cell>
          <cell r="S100">
            <v>3698984</v>
          </cell>
          <cell r="T100">
            <v>45323</v>
          </cell>
          <cell r="U100">
            <v>45351</v>
          </cell>
          <cell r="V100">
            <v>3698984</v>
          </cell>
          <cell r="W100">
            <v>45352</v>
          </cell>
          <cell r="X100">
            <v>45382</v>
          </cell>
          <cell r="Y100">
            <v>3698984</v>
          </cell>
          <cell r="Z100">
            <v>45383</v>
          </cell>
          <cell r="AA100">
            <v>45412</v>
          </cell>
          <cell r="AB100">
            <v>3698984</v>
          </cell>
          <cell r="AC100">
            <v>45413</v>
          </cell>
          <cell r="AD100">
            <v>45443</v>
          </cell>
          <cell r="AE100">
            <v>3698984</v>
          </cell>
          <cell r="AF100">
            <v>45444</v>
          </cell>
          <cell r="AG100">
            <v>45473</v>
          </cell>
          <cell r="AH100">
            <v>1726193</v>
          </cell>
          <cell r="AI100">
            <v>45474</v>
          </cell>
          <cell r="AJ100">
            <v>45487</v>
          </cell>
          <cell r="BI100" t="str">
            <v>Oficina de Admisiones, Registro y Control Académico</v>
          </cell>
          <cell r="BJ100" t="str">
            <v>JEISSON ANTONIO RODRIGUEZ NEIRA</v>
          </cell>
          <cell r="BK100" t="str">
            <v>Jefe de Oficina</v>
          </cell>
          <cell r="BL100">
            <v>20</v>
          </cell>
          <cell r="BM100">
            <v>45306</v>
          </cell>
          <cell r="BN100">
            <v>2599259317</v>
          </cell>
          <cell r="BO100">
            <v>14</v>
          </cell>
          <cell r="BP100">
            <v>45306</v>
          </cell>
          <cell r="BQ100">
            <v>22193904</v>
          </cell>
          <cell r="CS100" t="str">
            <v>1. Apoyar la revisión, registro y ajuste del sistema de información institucional para su correspondiente adaptación a los procesos de admisión, matricula, inscripción de cursos, retiro de estudiantes, registro de notas, cancelación de cursos y/o cancelación de semestre de los programas académicos de pregrado de conformidad con la normatividad vigente.  2. Colaborar con la elaboración de informes estadísticos solicitados a la Oficina de Admisiones Registro y Control Académico. 3. Apoyar en la ejecución de los procesos financieros para la generación de recibos de matrícula a estudiantes nuevos y antiguos a través del sistema de información institucional, previa aplicación de exoneración de pago de matrícula, retiro de estudiantes que presentaron bajo rendimiento, ajuste de tarifas y fechas de matrícula según el calendario académico establecido, el Acuerdo Superior 008 de 2020 y demás normatividad relacionada. 4. Apoyar y asesorar los requerimientos e inquietudes de los aspirantes, admitidos y estudiantes con respecto a su situación académica de acuerdo a la normatividad vigente. 5. Apoyar en la revisión de los soportes de inscripción de aspirantes para admisión especial, contribuyendo con la validación con los organismos pertinentes. 6. Apoyar en la publicación de la oferta académica de los programas de pregrado en el sitio web institucional y gestión de difusión masiva con el área de Comunicaciones. 7. Prestar apoyo en la elaboración de instructivos e infogramas con respecto a los procesos de inscripción, admisión y matricula en coordinación con el área de Comunicaciones. 8. Prestar apoyo en las jornadas de inducción a los estudiantes nuevos, brindando las directrices sobre el proceso de matrícula, reintegros, exoneración de pagos de matrícula, y demás temas establecidos en el Reglamento Estudiantil. 9. Colaborar con el registro de resultados de pruebas ICFES SABER 11 en el sistema de información institucional SIAU a través de los archivos obtenidos de la plataforma PRISMA del ICFES. 10. Prestar apoyo en los requerimientos solicitados para la acreditación de programas y acreditación institucional. 11. Apoyar en la actualización de procedimientos y formatos publicados en el Sistema Ingresado de Gestión (SIG) conforme a las modificaciones o ajustes que se realicen. 12. Prestar apoyo en los cambios o distribución grupos de cursos a estudiantes, conforme lo autorizado por las direcciones de programa. 13. Prestar apoyo en la elaboración de reportes para la expedición de pólizas estudiantiles. 14. Coordinar junto con el Jefe de Admisiones propuestas de creación, actualización de procedimientos y/o normas de pregrado conforme a los avances tecnológicos o ajustes de normatividad nacional o institucional.</v>
          </cell>
          <cell r="CT100">
            <v>35263186</v>
          </cell>
          <cell r="CU100">
            <v>436</v>
          </cell>
          <cell r="CV100">
            <v>603</v>
          </cell>
          <cell r="CY100">
            <v>7110</v>
          </cell>
          <cell r="CZ100" t="str">
            <v>M5</v>
          </cell>
        </row>
        <row r="101">
          <cell r="B101" t="str">
            <v>0002 DE 2024</v>
          </cell>
          <cell r="C101">
            <v>1113684856</v>
          </cell>
          <cell r="D101" t="str">
            <v>LINA MARCELA DIAZ TIBAQUIRA</v>
          </cell>
          <cell r="E101" t="str">
            <v>CONTRATO DE PRESTACIÓN DE SERVICIOS DE APOYO A LA GESTIÓN</v>
          </cell>
          <cell r="F101" t="str">
            <v>PRESTACIÓN DE SERVICIOS DE APOYO A LA GESTIÓN NECESARIO PARA EL FORTALECIMIENTO DE LOS PROCESOS OPERATIVOS Y ADMINISTRATIVOS DE LA OFICINA DE ADMISIONES, REGISTRO Y CONTROL ACADÉMICO DE LA UNIVERSIDAD DE LOS LLANOS.</v>
          </cell>
          <cell r="G101">
            <v>45306</v>
          </cell>
          <cell r="H101">
            <v>13010226</v>
          </cell>
          <cell r="I101" t="str">
            <v>Seis (06) meses calendario</v>
          </cell>
          <cell r="J101">
            <v>45306</v>
          </cell>
          <cell r="K101">
            <v>45487</v>
          </cell>
          <cell r="L101" t="str">
            <v>NO APLICA</v>
          </cell>
          <cell r="M101" t="str">
            <v>NO APLICA</v>
          </cell>
          <cell r="N101" t="str">
            <v>NO APLICA</v>
          </cell>
          <cell r="O101">
            <v>7</v>
          </cell>
          <cell r="P101">
            <v>1156465</v>
          </cell>
          <cell r="Q101">
            <v>45306</v>
          </cell>
          <cell r="R101">
            <v>45322</v>
          </cell>
          <cell r="S101">
            <v>2168371</v>
          </cell>
          <cell r="T101">
            <v>45323</v>
          </cell>
          <cell r="U101">
            <v>45351</v>
          </cell>
          <cell r="V101">
            <v>2168371</v>
          </cell>
          <cell r="W101">
            <v>45352</v>
          </cell>
          <cell r="X101">
            <v>45382</v>
          </cell>
          <cell r="Y101">
            <v>2168371</v>
          </cell>
          <cell r="Z101">
            <v>45383</v>
          </cell>
          <cell r="AA101">
            <v>45412</v>
          </cell>
          <cell r="AB101">
            <v>2168371</v>
          </cell>
          <cell r="AC101">
            <v>45413</v>
          </cell>
          <cell r="AD101">
            <v>45443</v>
          </cell>
          <cell r="AE101">
            <v>2168371</v>
          </cell>
          <cell r="AF101">
            <v>45444</v>
          </cell>
          <cell r="AG101">
            <v>45473</v>
          </cell>
          <cell r="AH101">
            <v>1011906</v>
          </cell>
          <cell r="AI101">
            <v>45474</v>
          </cell>
          <cell r="AJ101">
            <v>45487</v>
          </cell>
          <cell r="BI101" t="str">
            <v>Oficina de Admisiones, Registro y Control Académico</v>
          </cell>
          <cell r="BJ101" t="str">
            <v>JEISSON ANTONIO RODRIGUEZ NEIRA</v>
          </cell>
          <cell r="BK101" t="str">
            <v>Jefe de Oficina</v>
          </cell>
          <cell r="BL101">
            <v>20</v>
          </cell>
          <cell r="BM101">
            <v>45306</v>
          </cell>
          <cell r="BN101">
            <v>2599259317</v>
          </cell>
          <cell r="BO101">
            <v>15</v>
          </cell>
          <cell r="BP101">
            <v>45306</v>
          </cell>
          <cell r="BQ101">
            <v>13010226</v>
          </cell>
          <cell r="CS101" t="str">
            <v xml:space="preserve">1. Apoyar y asesorar los requerimientos e inquietudes de los aspirantes, admitidos y estudiantes con respecto a su situación académica de acuerdo a la normatividad vigente.2. Apoyar en la notificación telefónica de admitidos a los programas de pregrado. 3. Apoyar en la verificación de soportes de admisión de estudiantes de pregrado, brindando asesoría en las dudas que pueda presentar el admitido. 4. Apoyar en la expedición de certificados de notas y constancias de estudios de estudiantes de pregrado. 5. Contribuir en la recepción, verificación y registro correspondiente de documentos para grado a estudiantes de programas de pregrado. 6. Contribuir con la gestión documental física y virtual del expediente académico de los estudiantes de pregrado. 7. Prestar apoyo en la actualización del inventario físico documental de estudiantes de pregrado en el formato FO-GDO.04. 8. Colaborar con la actualización de datos personales de los estudiantes de pregrado en el sistema de información institucional. </v>
          </cell>
          <cell r="CT101">
            <v>1113684856</v>
          </cell>
          <cell r="CU101">
            <v>436</v>
          </cell>
          <cell r="CV101">
            <v>603</v>
          </cell>
          <cell r="CY101">
            <v>7490</v>
          </cell>
          <cell r="CZ101" t="str">
            <v>M6</v>
          </cell>
        </row>
        <row r="102">
          <cell r="B102" t="str">
            <v>0003 DE 2024</v>
          </cell>
          <cell r="C102">
            <v>30083064</v>
          </cell>
          <cell r="D102" t="str">
            <v>MARIA TERESA ALVAREZ CORTES</v>
          </cell>
          <cell r="E102" t="str">
            <v>CONTRATO DE PRESTACIÓN DE SERVICIOS DE APOYO A LA GESTIÓN</v>
          </cell>
          <cell r="F102" t="str">
            <v>PRESTACIÓN DE SERVICIOS DE APOYO A LA GESTIÓN NECESARIO PARA EL FORTALECIMIENTO DE LOS PROCESOS OPERATIVOS Y ADMINISTRATIVOS DE LA OFICINA DE ADMISIONES, REGISTRO Y CONTROL ACADÉMICO DE LA UNIVERSIDAD DE LOS LLANOS.</v>
          </cell>
          <cell r="G102">
            <v>45306</v>
          </cell>
          <cell r="H102">
            <v>14540832</v>
          </cell>
          <cell r="I102" t="str">
            <v>Seis (06) meses calendario</v>
          </cell>
          <cell r="J102">
            <v>45306</v>
          </cell>
          <cell r="K102">
            <v>45487</v>
          </cell>
          <cell r="L102" t="str">
            <v>NO APLICA</v>
          </cell>
          <cell r="M102" t="str">
            <v>NO APLICA</v>
          </cell>
          <cell r="N102" t="str">
            <v>NO APLICA</v>
          </cell>
          <cell r="O102">
            <v>7</v>
          </cell>
          <cell r="P102">
            <v>1292518</v>
          </cell>
          <cell r="Q102">
            <v>45306</v>
          </cell>
          <cell r="R102">
            <v>45322</v>
          </cell>
          <cell r="S102">
            <v>2423472</v>
          </cell>
          <cell r="T102">
            <v>45323</v>
          </cell>
          <cell r="U102">
            <v>45351</v>
          </cell>
          <cell r="V102">
            <v>2423472</v>
          </cell>
          <cell r="W102">
            <v>45352</v>
          </cell>
          <cell r="X102">
            <v>45382</v>
          </cell>
          <cell r="Y102">
            <v>2423472</v>
          </cell>
          <cell r="Z102">
            <v>45383</v>
          </cell>
          <cell r="AA102">
            <v>45412</v>
          </cell>
          <cell r="AB102">
            <v>2423472</v>
          </cell>
          <cell r="AC102">
            <v>45413</v>
          </cell>
          <cell r="AD102">
            <v>45443</v>
          </cell>
          <cell r="AE102">
            <v>2423472</v>
          </cell>
          <cell r="AF102">
            <v>45444</v>
          </cell>
          <cell r="AG102">
            <v>45473</v>
          </cell>
          <cell r="AH102">
            <v>1130954</v>
          </cell>
          <cell r="AI102">
            <v>45474</v>
          </cell>
          <cell r="AJ102">
            <v>45487</v>
          </cell>
          <cell r="BI102" t="str">
            <v>Oficina de Admisiones, Registro y Control Académico</v>
          </cell>
          <cell r="BJ102" t="str">
            <v>JEISSON ANTONIO RODRIGUEZ NEIRA</v>
          </cell>
          <cell r="BK102" t="str">
            <v>Jefe de Oficina</v>
          </cell>
          <cell r="BL102">
            <v>20</v>
          </cell>
          <cell r="BM102">
            <v>45306</v>
          </cell>
          <cell r="BN102">
            <v>2599259317</v>
          </cell>
          <cell r="BO102">
            <v>13</v>
          </cell>
          <cell r="BP102">
            <v>45306</v>
          </cell>
          <cell r="BQ102">
            <v>14540832</v>
          </cell>
          <cell r="CS102" t="str">
            <v>1. Contribuir con la revisión de hojas de vida de los estudiantes admitidos a los programas de Posgrados, verificando el cumplimiento de la normatividad vigente. 2. Prestar apoyo en el ajuste de los registros académicos de los estudiantes de programas de Posgrados en el sistema de información institucional, especialmente en la inscripción de cursos, registro de notas, cancelación de cursos y/o semestre de conformidad con el Acuerdo Superior No. 012 de 2003 (Reglamento de Posgrados) y demás normatividad vigente. 3. Contribuir en la generación de recibos de liquidación de matrícula para estudiantes nuevos y antiguos según el Régimen de Liquidación de Matriculas de Posgrados y demás normatividad vigente relacionada. 4. Contribuir en la recepción, verificación y registro correspondiente de documentos para grado a estudiantes de programas de Posgrado. 5. Prestar apoyo en la elaboración de instructivos e infogramas con respecto a los procesos de trámite de grado de programas de posgrado. 6. Cooperar con el ingreso de nuevos planes de estudio y estructura curricular de los programas de Posgrados, en el Sistema de Información Institucional. Según los actos administrativos correspondientes. 7. Prestar apoyo con la expedición de certificados de notas y constancias de estudios para estudiantes, desertores y egresados de los programas de posgrados. 8. Brindar apoyo y asesoría a los requerimientos e inquietudes de los aspirantes, admitidos y estudiantes de programas de posgrado con respecto a su situación académica de acuerdo a la normatividad vigente y demás requerimientos de la comunidad en general. 9. Colaborar con la elaboración de informes estadísticos de programas académicos de posgrado y reportes del Sistema Nacional de Instituciones de Educación Superior (SNIES) en los formatos requeridos para Aspirantes, Admitidos, Estudiantes de Primer curso, Estudiantes Matriculados. 10. Colaborar y apoyar en la verificación de certificado electoral para la aplicación de los estímulos contemplados en la ley 403 de 1997 para los programas de pregrado y posgrado. 11. Apoyar en la verificación de soportes de admisión de estudiantes de pregrado. 12. Apoyar y asesorar los requerimientos e inquietudes de los estudiantes de programas académicos ofertados mediante convenio CERES-UNITOLIMA, así como brindar apoyo según corresponda en la liquidación del convenio. 13. Coordinar junto con el Jefe de Admisiones propuestas de creación, actualización  de procedimientos y/o normas de posgrado conforme a los avances tecnológicos o ajustes de normatividad nacional o institucional.</v>
          </cell>
          <cell r="CT102">
            <v>30083064.600000001</v>
          </cell>
          <cell r="CU102">
            <v>436</v>
          </cell>
          <cell r="CV102">
            <v>603</v>
          </cell>
          <cell r="CY102">
            <v>8299</v>
          </cell>
          <cell r="CZ102" t="str">
            <v>M6</v>
          </cell>
        </row>
        <row r="103">
          <cell r="B103" t="str">
            <v>0004 DE 2024</v>
          </cell>
          <cell r="C103">
            <v>1121832460</v>
          </cell>
          <cell r="D103" t="str">
            <v>CARLOS ROBINSON CELIS REINOSO</v>
          </cell>
          <cell r="E103" t="str">
            <v>CONTRATO DE PRESTACIÓN DE SERVICIOS DE APOYO A LA GESTIÓN</v>
          </cell>
          <cell r="F103" t="str">
            <v>PRESTACIÓN DE SERVICIOS DE APOYO A LA GESTIÓN NECESARIO PARA EL FORTALECIMIENTO DE LOS PROCESOS OPERATIVOS Y ADMINISTRATIVOS DE LA OFICINA DE ADMISIONES, REGISTRO Y CONTROL ACADÉMICO DE LA UNIVERSIDAD DE LOS LLANOS.</v>
          </cell>
          <cell r="G103">
            <v>45306</v>
          </cell>
          <cell r="H103">
            <v>14540832</v>
          </cell>
          <cell r="I103" t="str">
            <v>Seis (06) meses calendario</v>
          </cell>
          <cell r="J103">
            <v>45306</v>
          </cell>
          <cell r="K103">
            <v>45487</v>
          </cell>
          <cell r="L103" t="str">
            <v>NO APLICA</v>
          </cell>
          <cell r="M103" t="str">
            <v>NO APLICA</v>
          </cell>
          <cell r="N103" t="str">
            <v>NO APLICA</v>
          </cell>
          <cell r="O103">
            <v>7</v>
          </cell>
          <cell r="P103">
            <v>1292518</v>
          </cell>
          <cell r="Q103">
            <v>45306</v>
          </cell>
          <cell r="R103">
            <v>45322</v>
          </cell>
          <cell r="S103">
            <v>2423472</v>
          </cell>
          <cell r="T103">
            <v>45323</v>
          </cell>
          <cell r="U103">
            <v>45351</v>
          </cell>
          <cell r="V103">
            <v>2423472</v>
          </cell>
          <cell r="W103">
            <v>45352</v>
          </cell>
          <cell r="X103">
            <v>45382</v>
          </cell>
          <cell r="Y103">
            <v>2423472</v>
          </cell>
          <cell r="Z103">
            <v>45383</v>
          </cell>
          <cell r="AA103">
            <v>45412</v>
          </cell>
          <cell r="AB103">
            <v>2423472</v>
          </cell>
          <cell r="AC103">
            <v>45413</v>
          </cell>
          <cell r="AD103">
            <v>45443</v>
          </cell>
          <cell r="AE103">
            <v>2423472</v>
          </cell>
          <cell r="AF103">
            <v>45444</v>
          </cell>
          <cell r="AG103">
            <v>45473</v>
          </cell>
          <cell r="AH103">
            <v>1130954</v>
          </cell>
          <cell r="AI103">
            <v>45474</v>
          </cell>
          <cell r="AJ103">
            <v>45487</v>
          </cell>
          <cell r="BI103" t="str">
            <v>Oficina de Admisiones, Registro y Control Académico</v>
          </cell>
          <cell r="BJ103" t="str">
            <v>JEISSON ANTONIO RODRIGUEZ NEIRA</v>
          </cell>
          <cell r="BK103" t="str">
            <v>Jefe de Oficina</v>
          </cell>
          <cell r="BL103">
            <v>20</v>
          </cell>
          <cell r="BM103">
            <v>45306</v>
          </cell>
          <cell r="BN103">
            <v>2599259317</v>
          </cell>
          <cell r="BO103">
            <v>16</v>
          </cell>
          <cell r="BP103">
            <v>45306</v>
          </cell>
          <cell r="BQ103">
            <v>14540832</v>
          </cell>
          <cell r="CS103" t="str">
            <v>1. Apoyar la revisión, registro y ajuste del sistema de información institucional para su correspondiente adaptación a los procesos de admisión, matrícula, inscripción de cursos, retiro de estudiantes, registro de notas, cancelación de cursos y/o cancelación de semestre de los programas académicos de pregrado de conformidad con la normatividad vigente. 2. Contribuir con la entrega de requerimientos al Área de Sistemas para la optimización funcional y visual de las interfaces del sistema de información y de los reportes generados automáticamente por el mismo (constancias, listas de asistencia, certificados de notas, entre otros). 3. Colaborar con la elaboración de informes estadísticos avanzados de programas académicos de pregrado y reportes del Sistema Nacional de Instituciones de Educación Superior (SNIES) en los formatos requeridos para Aspirantes, Admitidos, Estudiantes de Primer curso, Estudiantes Matriculados. 4. Coadyuvar en la elaboración y cargue semestral del Reporte de Matricula, el Reporte de Permanencia y desempeño requeridos por el Departamento para la Prosperidad Social (DPS), en los formatos establecidos. 5. Apoyar en la ejecución de los procesos financieros para la generación de recibos de matrícula a estudiantes nuevos y antiguos a través del sistema de información institucional, previa aplicación de exoneración de pago de matrícula, retiro de estudiantes que presentaron bajo rendimiento, asignación de multas académicas, ajuste de tarifas y fechas de matrícula según el calendario académico establecido y el Acuerdo Superior 008 de 2020 y demás normatividad relacionada. 6. Apoyar y asesorar el proceso de selección y admisión de los aspirantes inscritos a programas de Pregrado en coordinación con el Jefe de Oficina de Admisiones, Registro y Control Académico. 7. Prestar apoyo en las jornadas de inducción a los estudiantes nuevos, brindando las directrices sobre el proceso de matrícula, reintegros, exoneración de pagos de matrícula, y demás temas establecidos en el Reglamento Estudiantil. 8. Apoyar en la verificación con los entes y herramientas pertinentes a los aspirantes inscritos en categoría especial, para confirmar su condición. 9. Apoyar y asesorar los requerimientos e inquietudes de los aspirantes, admitidos, estudiantes y comunidad en general con respecto a su situación académica de acuerdo a la normatividad vigente. 10. Contribuir con los reportes de indicadores institucionales establecidos por el SIG.</v>
          </cell>
          <cell r="CT103">
            <v>1121832460.5</v>
          </cell>
          <cell r="CU103">
            <v>436</v>
          </cell>
          <cell r="CV103">
            <v>603</v>
          </cell>
          <cell r="CY103">
            <v>8299</v>
          </cell>
          <cell r="CZ103" t="str">
            <v>M6</v>
          </cell>
        </row>
        <row r="104">
          <cell r="B104" t="str">
            <v>0005 DE 2024</v>
          </cell>
          <cell r="C104">
            <v>1121838496</v>
          </cell>
          <cell r="D104" t="str">
            <v xml:space="preserve">DARWIN SCHLEYDEN GUTIERREZ CASALLAS </v>
          </cell>
          <cell r="E104" t="str">
            <v>CONTRATO DE PRESTACIÓN DE SERVICIOS PROFESIONALES</v>
          </cell>
          <cell r="F104" t="str">
            <v>PRESTACIÓN DE SERVICIOS PROFESIONALES NECESARIO PARA EL FORTALECIMIENTO DE LOS PROCESOS DE LA SECCIÓN DE ALMACÉN DE LA UNIVERSIDAD DE LOS LLANOS.</v>
          </cell>
          <cell r="G104">
            <v>45306</v>
          </cell>
          <cell r="H104">
            <v>18367368</v>
          </cell>
          <cell r="I104" t="str">
            <v>Seis (06) meses calendario</v>
          </cell>
          <cell r="J104">
            <v>45306</v>
          </cell>
          <cell r="K104">
            <v>45487</v>
          </cell>
          <cell r="L104" t="str">
            <v>NO APLICA</v>
          </cell>
          <cell r="M104" t="str">
            <v>NO APLICA</v>
          </cell>
          <cell r="N104" t="str">
            <v>NO APLICA</v>
          </cell>
          <cell r="O104">
            <v>7</v>
          </cell>
          <cell r="P104">
            <v>1632655</v>
          </cell>
          <cell r="Q104">
            <v>45306</v>
          </cell>
          <cell r="R104">
            <v>45322</v>
          </cell>
          <cell r="S104">
            <v>3061228</v>
          </cell>
          <cell r="T104">
            <v>45323</v>
          </cell>
          <cell r="U104">
            <v>45351</v>
          </cell>
          <cell r="V104">
            <v>3061228</v>
          </cell>
          <cell r="W104">
            <v>45352</v>
          </cell>
          <cell r="X104">
            <v>45382</v>
          </cell>
          <cell r="Y104">
            <v>3061228</v>
          </cell>
          <cell r="Z104">
            <v>45383</v>
          </cell>
          <cell r="AA104">
            <v>45412</v>
          </cell>
          <cell r="AB104">
            <v>3061228</v>
          </cell>
          <cell r="AC104">
            <v>45413</v>
          </cell>
          <cell r="AD104">
            <v>45443</v>
          </cell>
          <cell r="AE104">
            <v>3061228</v>
          </cell>
          <cell r="AF104">
            <v>45444</v>
          </cell>
          <cell r="AG104">
            <v>45473</v>
          </cell>
          <cell r="AH104">
            <v>1428573</v>
          </cell>
          <cell r="AI104">
            <v>45474</v>
          </cell>
          <cell r="AJ104">
            <v>45487</v>
          </cell>
          <cell r="BI104" t="str">
            <v>Sección de Almacén</v>
          </cell>
          <cell r="BJ104" t="str">
            <v>GLORIA INÉS HERRERA SARMIENTO</v>
          </cell>
          <cell r="BK104" t="str">
            <v>Jefe de Oficina</v>
          </cell>
          <cell r="BL104">
            <v>20</v>
          </cell>
          <cell r="BM104">
            <v>45306</v>
          </cell>
          <cell r="BN104">
            <v>2599259317</v>
          </cell>
          <cell r="BO104">
            <v>18</v>
          </cell>
          <cell r="BP104">
            <v>45306</v>
          </cell>
          <cell r="BQ104">
            <v>18367368</v>
          </cell>
          <cell r="CS104" t="str">
            <v>1. Contribuir en la elaboración y actualización de la información referente con: mapa de riesgos indicadores, plan de mejoramiento, procedimientos y formatos. 2. Colaborar en la verificación de saldos kárdex de las diferentes bodegas. 3. Apoyar la elaboración de informes inherentes a la Sección de Almacén: informes de gestión o de acción, informe análisis movimiento de Almacén, Informes para acreditación institucional y cualquier otro informe que se requiera.  4. Prestar apoyo en identificación de mejoras del programa SICOF del módulo de compras. 5. Apoyar el proceso de las salidas y entradas de materiales y suministros. 6. Apoyar en el desarrollo del procedimiento de bajas directas. 7. Colaborar en realizar seguimiento, control y ajuste de saldos de los grupos según movimiento de Almacén desde la articulación del nuevo sistema hasta la fecha. 8. Apoyar en el proceso de reclasificación de activos. 9. Colaborar en el seguimiento y ajustes en la transición de la codificación de CUIPO al programa SICOF del módulo de compras.</v>
          </cell>
          <cell r="CT104">
            <v>1121838496.7</v>
          </cell>
          <cell r="CU104">
            <v>436</v>
          </cell>
          <cell r="CV104">
            <v>416</v>
          </cell>
          <cell r="CY104">
            <v>7490</v>
          </cell>
          <cell r="CZ104" t="str">
            <v>M6</v>
          </cell>
        </row>
        <row r="105">
          <cell r="B105" t="str">
            <v>0006 DE 2024</v>
          </cell>
          <cell r="C105">
            <v>1121917785</v>
          </cell>
          <cell r="D105" t="str">
            <v>DANIEL MAURICIO OROZCO TOVAR</v>
          </cell>
          <cell r="E105" t="str">
            <v>CONTRATO DE PRESTACIÓN DE SERVICIOS DE APOYO A LA GESTIÓN</v>
          </cell>
          <cell r="F105" t="str">
            <v>PRESTACIÓN DE SERVICIOS DE APOYO A LA GESTIÓN NECESARIO PARA EL FORTALECIMIENTO DE LOS PROCESOS ADMINISTRATIVOS DE LA SECCIÓN DE ALMACÉN DE LA UNIVERSIDAD DE LOS LLANOS.</v>
          </cell>
          <cell r="G105">
            <v>45306</v>
          </cell>
          <cell r="H105">
            <v>13010226</v>
          </cell>
          <cell r="I105" t="str">
            <v>Seis (06) meses calendario</v>
          </cell>
          <cell r="J105">
            <v>45306</v>
          </cell>
          <cell r="K105">
            <v>45487</v>
          </cell>
          <cell r="L105" t="str">
            <v>NO APLICA</v>
          </cell>
          <cell r="M105" t="str">
            <v>NO APLICA</v>
          </cell>
          <cell r="N105" t="str">
            <v>NO APLICA</v>
          </cell>
          <cell r="O105">
            <v>7</v>
          </cell>
          <cell r="P105">
            <v>1156465</v>
          </cell>
          <cell r="Q105">
            <v>45306</v>
          </cell>
          <cell r="R105">
            <v>45322</v>
          </cell>
          <cell r="S105">
            <v>2168371</v>
          </cell>
          <cell r="T105">
            <v>45323</v>
          </cell>
          <cell r="U105">
            <v>45351</v>
          </cell>
          <cell r="V105">
            <v>2168371</v>
          </cell>
          <cell r="W105">
            <v>45352</v>
          </cell>
          <cell r="X105">
            <v>45382</v>
          </cell>
          <cell r="Y105">
            <v>2168371</v>
          </cell>
          <cell r="Z105">
            <v>45383</v>
          </cell>
          <cell r="AA105">
            <v>45412</v>
          </cell>
          <cell r="AB105">
            <v>2168371</v>
          </cell>
          <cell r="AC105">
            <v>45413</v>
          </cell>
          <cell r="AD105">
            <v>45443</v>
          </cell>
          <cell r="AE105">
            <v>2168371</v>
          </cell>
          <cell r="AF105">
            <v>45444</v>
          </cell>
          <cell r="AG105">
            <v>45473</v>
          </cell>
          <cell r="AH105">
            <v>1011906</v>
          </cell>
          <cell r="AI105">
            <v>45474</v>
          </cell>
          <cell r="AJ105">
            <v>45487</v>
          </cell>
          <cell r="BI105" t="str">
            <v>Sección de Almacén</v>
          </cell>
          <cell r="BJ105" t="str">
            <v>GLORIA INÉS HERRERA SARMIENTO</v>
          </cell>
          <cell r="BK105" t="str">
            <v>Jefe de Oficina</v>
          </cell>
          <cell r="BL105">
            <v>20</v>
          </cell>
          <cell r="BM105">
            <v>45306</v>
          </cell>
          <cell r="BN105">
            <v>2599259317</v>
          </cell>
          <cell r="BO105">
            <v>20</v>
          </cell>
          <cell r="BP105">
            <v>45306</v>
          </cell>
          <cell r="BQ105">
            <v>13010226</v>
          </cell>
          <cell r="CS105" t="str">
            <v>1. Apoyar en la práctica de inventarios físicos bimensual de la bodega principal (elementos devolutivos y consumo), apoyar en realizar y levantamiento del acta respectiva. 2. Apoyar en recibir los elementos y bienes que lleguen al almacén, verificando frente al Contrato, que estos cumplan las características técnicas, facturas de ley y actas de recibido a satisfacción cuando así se requiera. 3. Apoyar en la ubicación en las estanterías los elementos que han ingresado al almacén de acuerdo al sistema de almacenamiento, y según su clasificación. 4. Apoyar en la entrega de elementos solicitados por las diferentes dependencias académicas administrativas, cumpliendo los requisitos para las mismas (solicitud, aprobación, registro de firmas del responsable). 5. Prestar apoyo en la marcación de los elementos devolutivos previo a la entrega de los mismos, verificando, marca, modelo y serial. 6. Colaborar con la entrega oportuna de los comprobantes de salida debidamente firmados, dentro del término establecido para tal fin. 7. Apoyar en la rotación de los elementos ubicados en la bodega de inactivos. 8. Apoyar en la creación de códigos de SICOF de elementos o bienes según solicitudes o contratos cuando se requiera 9. Colaborar con el levantamiento de las necesidades o requerimientos para el año siguiente, diligenciando la matriz en drive destinada para tal fin. 10. Apoyar por el buen uso, seguridad e integridad de los elementos en bodega de inactivos. 11. Colaborar con la atención al público en forma personal o a través de otros medios y brindar orientación e información veraz y oportuna.</v>
          </cell>
          <cell r="CT105">
            <v>1121917785.0999999</v>
          </cell>
          <cell r="CU105">
            <v>436</v>
          </cell>
          <cell r="CV105">
            <v>416</v>
          </cell>
          <cell r="CY105">
            <v>7490</v>
          </cell>
          <cell r="CZ105" t="str">
            <v>M6</v>
          </cell>
        </row>
        <row r="106">
          <cell r="B106" t="str">
            <v>0007 DE 2024</v>
          </cell>
          <cell r="C106">
            <v>1121918871</v>
          </cell>
          <cell r="D106" t="str">
            <v xml:space="preserve">LISA DANIELA CHIRIVI ROMERO </v>
          </cell>
          <cell r="E106" t="str">
            <v>CONTRATO DE PRESTACIÓN DE SERVICIOS DE APOYO A LA GESTIÓN</v>
          </cell>
          <cell r="F106" t="str">
            <v>PRESTACIÓN DE SERVICIOS DE APOYO A LA GESTIÓN NECESARIO PARA EL FORTALECIMIENTO DE LOS PROCESOS ADMINISTRATIVOS DE LA SECCIÓN DE ALMACÉN DE LA UNIVERSIDAD DE LOS LLANOS.</v>
          </cell>
          <cell r="G106">
            <v>45306</v>
          </cell>
          <cell r="H106">
            <v>13010226</v>
          </cell>
          <cell r="I106" t="str">
            <v>Seis (06) meses calendario</v>
          </cell>
          <cell r="J106">
            <v>45306</v>
          </cell>
          <cell r="K106">
            <v>45487</v>
          </cell>
          <cell r="L106" t="str">
            <v>NO APLICA</v>
          </cell>
          <cell r="M106" t="str">
            <v>NO APLICA</v>
          </cell>
          <cell r="N106" t="str">
            <v>NO APLICA</v>
          </cell>
          <cell r="O106">
            <v>7</v>
          </cell>
          <cell r="P106">
            <v>1156465</v>
          </cell>
          <cell r="Q106">
            <v>45306</v>
          </cell>
          <cell r="R106">
            <v>45322</v>
          </cell>
          <cell r="S106">
            <v>2168371</v>
          </cell>
          <cell r="T106">
            <v>45323</v>
          </cell>
          <cell r="U106">
            <v>45351</v>
          </cell>
          <cell r="V106">
            <v>2168371</v>
          </cell>
          <cell r="W106">
            <v>45352</v>
          </cell>
          <cell r="X106">
            <v>45382</v>
          </cell>
          <cell r="Y106">
            <v>2168371</v>
          </cell>
          <cell r="Z106">
            <v>45383</v>
          </cell>
          <cell r="AA106">
            <v>45412</v>
          </cell>
          <cell r="AB106">
            <v>2168371</v>
          </cell>
          <cell r="AC106">
            <v>45413</v>
          </cell>
          <cell r="AD106">
            <v>45443</v>
          </cell>
          <cell r="AE106">
            <v>2168371</v>
          </cell>
          <cell r="AF106">
            <v>45444</v>
          </cell>
          <cell r="AG106">
            <v>45473</v>
          </cell>
          <cell r="AH106">
            <v>1011906</v>
          </cell>
          <cell r="AI106">
            <v>45474</v>
          </cell>
          <cell r="AJ106">
            <v>45487</v>
          </cell>
          <cell r="BI106" t="str">
            <v>Sección de Almacén</v>
          </cell>
          <cell r="BJ106" t="str">
            <v>GLORIA INÉS HERRERA SARMIENTO</v>
          </cell>
          <cell r="BK106" t="str">
            <v>Jefe de Oficina</v>
          </cell>
          <cell r="BL106">
            <v>20</v>
          </cell>
          <cell r="BM106">
            <v>45306</v>
          </cell>
          <cell r="BN106">
            <v>2599259317</v>
          </cell>
          <cell r="BO106">
            <v>21</v>
          </cell>
          <cell r="BP106">
            <v>45306</v>
          </cell>
          <cell r="BQ106">
            <v>13010226</v>
          </cell>
          <cell r="CS106" t="str">
            <v>1. Apoyar en la generación de los listados de inventarios por dependencia, donde se detalla código de identificación, nombres, marcas, series y valores.  2. Colaborar en el envío de los listados de inventarios a los responsables de inventarios para su pre verificación. 3. Ayudar a concretar cita para la verificación del inventario. 4. Apoyar en la realización de visita para identificar que los bienes que se encuentren en el inventario concuerden físicamente en la dependencia. 5. Prestar apoyo en la remarcación de los elementos, cuando sea el caso. 6. Colaborar en la generación de los listados de faltantes, cuando sea el caso. 7. Apoyar en la alimentación de la matriz elementos pendientes por identificar, estableciendo ubicación de los mismos. 8. Apoyar el procedimiento de reintegro o de traslado cuando se presenten dichas novedades. 9. Apoyar en el seguimiento de recuperación de faltantes y generar el listado depurado. 10. Prestar apoyo para registrar firma de conformidad y de verificación. 11. Colaborar en el seguimiento y notificación a la Oficina Asesora de Control Interno Disciplinario, si fuere el caso, de incumplimiento por parte de los responsables sobre las novedades notificadas. 12. Apoyar en la recolección de firmas en documentos de traslados o reintegros. 13. Prestar apoyo para alimentar el cronograma de inventarios. 14. Apoyar cuando se requiera, con el archivo de los documentos generados en la realización de inventarios, traslados, reintegros y bajas. 15. Colaborar en la elaboración del borrador del memorando de faltantes en responsables. 16. Apoyar al cumplimiento del plan de mejoramiento de la Contraloría General de la Nación en lo referente con la revisión, constatación, ajuste del listado de bienes según grupos contables versus SICOF.</v>
          </cell>
          <cell r="CT106">
            <v>1121918871</v>
          </cell>
          <cell r="CU106">
            <v>436</v>
          </cell>
          <cell r="CV106">
            <v>416</v>
          </cell>
          <cell r="CY106">
            <v>8299</v>
          </cell>
          <cell r="CZ106" t="str">
            <v>M6</v>
          </cell>
        </row>
        <row r="107">
          <cell r="B107" t="str">
            <v>0008 DE 2024</v>
          </cell>
          <cell r="C107">
            <v>1121875719</v>
          </cell>
          <cell r="D107" t="str">
            <v>GINNA JAEL CORTES HERNANDEZ</v>
          </cell>
          <cell r="E107" t="str">
            <v>CONTRATO DE PRESTACIÓN DE SERVICIOS DE APOYO A LA GESTIÓN</v>
          </cell>
          <cell r="F107" t="str">
            <v>PRESTACIÓN DE SERVICIOS DE APOYO A LA GESTIÓN NECESARIO PARA EL FORTALECIMIENTO DE LOS PROCESOS ADMINISTRATIVOS DE LA SECCIÓN DE ALMACÉN DE LA UNIVERSIDAD DE LOS LLANOS.</v>
          </cell>
          <cell r="G107">
            <v>45306</v>
          </cell>
          <cell r="H107">
            <v>13010226</v>
          </cell>
          <cell r="I107" t="str">
            <v>Seis (06) meses calendario</v>
          </cell>
          <cell r="J107">
            <v>45306</v>
          </cell>
          <cell r="K107">
            <v>45487</v>
          </cell>
          <cell r="L107" t="str">
            <v>NO APLICA</v>
          </cell>
          <cell r="M107" t="str">
            <v>NO APLICA</v>
          </cell>
          <cell r="N107" t="str">
            <v>NO APLICA</v>
          </cell>
          <cell r="O107">
            <v>7</v>
          </cell>
          <cell r="P107">
            <v>1156465</v>
          </cell>
          <cell r="Q107">
            <v>45306</v>
          </cell>
          <cell r="R107">
            <v>45322</v>
          </cell>
          <cell r="S107">
            <v>2168371</v>
          </cell>
          <cell r="T107">
            <v>45323</v>
          </cell>
          <cell r="U107">
            <v>45351</v>
          </cell>
          <cell r="V107">
            <v>2168371</v>
          </cell>
          <cell r="W107">
            <v>45352</v>
          </cell>
          <cell r="X107">
            <v>45382</v>
          </cell>
          <cell r="Y107">
            <v>2168371</v>
          </cell>
          <cell r="Z107">
            <v>45383</v>
          </cell>
          <cell r="AA107">
            <v>45412</v>
          </cell>
          <cell r="AB107">
            <v>2168371</v>
          </cell>
          <cell r="AC107">
            <v>45413</v>
          </cell>
          <cell r="AD107">
            <v>45443</v>
          </cell>
          <cell r="AE107">
            <v>2168371</v>
          </cell>
          <cell r="AF107">
            <v>45444</v>
          </cell>
          <cell r="AG107">
            <v>45473</v>
          </cell>
          <cell r="AH107">
            <v>1011906</v>
          </cell>
          <cell r="AI107">
            <v>45474</v>
          </cell>
          <cell r="AJ107">
            <v>45487</v>
          </cell>
          <cell r="BI107" t="str">
            <v>Sección de Almacén</v>
          </cell>
          <cell r="BJ107" t="str">
            <v>GLORIA INÉS HERRERA SARMIENTO</v>
          </cell>
          <cell r="BK107" t="str">
            <v>Jefe de Oficina</v>
          </cell>
          <cell r="BL107">
            <v>20</v>
          </cell>
          <cell r="BM107">
            <v>45306</v>
          </cell>
          <cell r="BN107">
            <v>2599259317</v>
          </cell>
          <cell r="BO107">
            <v>19</v>
          </cell>
          <cell r="BP107">
            <v>45306</v>
          </cell>
          <cell r="BQ107">
            <v>13010226</v>
          </cell>
          <cell r="CS107" t="str">
            <v>1. Apoyar en la generación de los listados de inventarios por dependencia, donde se detalla código de identificación, nombres, marcas, series y valores.  2. Colaborar en el envío de los listados de inventarios a los responsables de inventarios para su pre verificación. 3. Ayudar a concretar cita para la verificación del inventario. 4. Apoyar en la realización de visita para identificar que los bienes que se encuentren en el inventario concuerden físicamente en la dependencia. 5. Prestar apoyo en la remarcación de los elementos, cuando sea el caso. 6. Colaborar en la generación de los listados de faltantes, cuando sea el caso. 7. Apoyar en la alimentación de la matriz elementos pendientes por identificar, estableciendo ubicación de los mismos. 8. Apoyar el procedimiento de reintegro o de traslado cuando se presenten dichas novedades. 9. Apoyar en el seguimiento de recuperación de faltantes y generar el listado depurado. 10. Prestar apoyo para registrar firma de conformidad y de verificación. 11. Colaborar en el seguimiento y notificación a la Oficina Asesora de Control Interno Disciplinario, si fuere el caso, de incumplimiento por parte de los responsables sobre las novedades notificadas. 12. Apoyar en la recolección de firmas en documentos de traslados o reintegros. 13. Prestar apoyo para alimentar el cronograma de inventarios. 14. Apoyar cuando se requiera, con el archivo de los documentos generados en la realización de inventarios, traslados, reintegros y bajas. 15. Colaborar en la elaboración del borrador del memorando de faltantes en responsables. 16. Apoyar al cumplimiento del plan de mejoramiento de la Contraloría General de la Nación en lo referente con la revisión, constatación, ajuste del listado de bienes según grupos contables versus SICOF.</v>
          </cell>
          <cell r="CT107">
            <v>1121875719</v>
          </cell>
          <cell r="CU107">
            <v>436</v>
          </cell>
          <cell r="CV107">
            <v>416</v>
          </cell>
          <cell r="CY107">
            <v>8299</v>
          </cell>
          <cell r="CZ107" t="str">
            <v>M6</v>
          </cell>
        </row>
        <row r="108">
          <cell r="B108" t="str">
            <v>0009 DE 2024</v>
          </cell>
          <cell r="C108">
            <v>1193218812</v>
          </cell>
          <cell r="D108" t="str">
            <v>ESTEFANI YULIETH BERNAL BUSTOS</v>
          </cell>
          <cell r="E108" t="str">
            <v>CONTRATO DE PRESTACIÓN DE SERVICIOS DE APOYO A LA GESTIÓN</v>
          </cell>
          <cell r="F108" t="str">
            <v>PRESTACIÓN DE SERVICIOS DE APOYO A LA GESTIÓN NECESARIO PARA EL FORTALECIMIENTO DE LOS PROCESOS ADMINISTRATIVOS DE LA SECCIÓN DE ALMACÉN DE LA UNIVERSIDAD DE LOS LLANOS.</v>
          </cell>
          <cell r="G108">
            <v>45306</v>
          </cell>
          <cell r="H108">
            <v>13010226</v>
          </cell>
          <cell r="I108" t="str">
            <v>Seis (06) meses calendario</v>
          </cell>
          <cell r="J108">
            <v>45306</v>
          </cell>
          <cell r="K108">
            <v>45487</v>
          </cell>
          <cell r="L108" t="str">
            <v>NO APLICA</v>
          </cell>
          <cell r="M108" t="str">
            <v>NO APLICA</v>
          </cell>
          <cell r="N108" t="str">
            <v>NO APLICA</v>
          </cell>
          <cell r="O108">
            <v>7</v>
          </cell>
          <cell r="P108">
            <v>1156465</v>
          </cell>
          <cell r="Q108">
            <v>45306</v>
          </cell>
          <cell r="R108">
            <v>45322</v>
          </cell>
          <cell r="S108">
            <v>2168371</v>
          </cell>
          <cell r="T108">
            <v>45323</v>
          </cell>
          <cell r="U108">
            <v>45351</v>
          </cell>
          <cell r="V108">
            <v>2168371</v>
          </cell>
          <cell r="W108">
            <v>45352</v>
          </cell>
          <cell r="X108">
            <v>45382</v>
          </cell>
          <cell r="Y108">
            <v>2168371</v>
          </cell>
          <cell r="Z108">
            <v>45383</v>
          </cell>
          <cell r="AA108">
            <v>45412</v>
          </cell>
          <cell r="AB108">
            <v>2168371</v>
          </cell>
          <cell r="AC108">
            <v>45413</v>
          </cell>
          <cell r="AD108">
            <v>45443</v>
          </cell>
          <cell r="AE108">
            <v>2168371</v>
          </cell>
          <cell r="AF108">
            <v>45444</v>
          </cell>
          <cell r="AG108">
            <v>45473</v>
          </cell>
          <cell r="AH108">
            <v>1011906</v>
          </cell>
          <cell r="AI108">
            <v>45474</v>
          </cell>
          <cell r="AJ108">
            <v>45487</v>
          </cell>
          <cell r="BI108" t="str">
            <v>Sección de Almacén</v>
          </cell>
          <cell r="BJ108" t="str">
            <v>GLORIA INÉS HERRERA SARMIENTO</v>
          </cell>
          <cell r="BK108" t="str">
            <v>Jefe de Oficina</v>
          </cell>
          <cell r="BL108">
            <v>20</v>
          </cell>
          <cell r="BM108">
            <v>45306</v>
          </cell>
          <cell r="BN108">
            <v>2599259317</v>
          </cell>
          <cell r="BO108">
            <v>22</v>
          </cell>
          <cell r="BP108">
            <v>45306</v>
          </cell>
          <cell r="BQ108">
            <v>13010226</v>
          </cell>
          <cell r="CS108" t="str">
            <v>1. Apoyar en la generación de los listados de inventarios por dependencia, donde se detalla código de identificación, nombres, marcas, series y valores.  2. Colaborar en el envío de los listados de inventarios a los responsables de inventarios para su pre verificación. 3. Ayudar a concretar cita para la verificación del inventario. 4. Apoyar en la realización de visita para identificar que los bienes que se encuentren en el inventario concuerden físicamente en la dependencia. 5. Prestar apoyo en la remarcación de los elementos, cuando sea el caso. 6. Colaborar en la generación de los listados de faltantes, cuando sea el caso. 7. Apoyar en la alimentación de la matriz elementos pendientes por identificar, estableciendo ubicación de los mismos. 8. Apoyar el procedimiento de reintegro o de traslado cuando se presenten dichas novedades. 9. Apoyar en el seguimiento de recuperación de faltantes y generar el listado depurado. 10. Prestar apoyo para registrar firma de conformidad y de verificación. 11. Colaborar en el seguimiento y notificación a la Oficina Asesora de Control Interno Disciplinario, si fuere el caso, de incumplimiento por parte de los responsables sobre las novedades notificadas. 12. Apoyar en la recolección de firmas en documentos de traslados o reintegros. 13. Prestar apoyo para alimentar el cronograma de inventarios. 14. Apoyar cuando se requiera, con el archivo de los documentos generados en la realización de inventarios, traslados, reintegros y bajas. 15. Colaborar en la elaboración del borrador del memorando de faltantes en responsables. 16. Apoyar al cumplimiento del plan de mejoramiento de la Contraloría General de la Nación en lo referente con la revisión, constatación, ajuste del listado de bienes según grupos contables versus SICOF.</v>
          </cell>
          <cell r="CT108">
            <v>1193218812</v>
          </cell>
          <cell r="CU108">
            <v>436</v>
          </cell>
          <cell r="CV108">
            <v>416</v>
          </cell>
          <cell r="CY108">
            <v>8211</v>
          </cell>
          <cell r="CZ108" t="str">
            <v>M6</v>
          </cell>
        </row>
        <row r="109">
          <cell r="B109" t="str">
            <v>0010 DE 2024</v>
          </cell>
          <cell r="C109">
            <v>52821671</v>
          </cell>
          <cell r="D109" t="str">
            <v>BREY DIDIANA AMADO</v>
          </cell>
          <cell r="E109" t="str">
            <v>CONTRATO DE PRESTACIÓN DE SERVICIOS DE APOYO A LA GESTIÓN</v>
          </cell>
          <cell r="F109" t="str">
            <v>PRESTACIÓN DE SERVICIOS DE APOYO A LA GESTIÓN NECESARIO PARA EL FORTALECIMIENTO DE LOS PROCESOS ADMINISTRATIVOS DE LA SECCIÓN DE ALMACÉN DE LA UNIVERSIDAD DE LOS LLANOS.</v>
          </cell>
          <cell r="G109">
            <v>45306</v>
          </cell>
          <cell r="H109">
            <v>13010226</v>
          </cell>
          <cell r="I109" t="str">
            <v>Seis (06) meses calendario</v>
          </cell>
          <cell r="J109">
            <v>45306</v>
          </cell>
          <cell r="K109">
            <v>45487</v>
          </cell>
          <cell r="L109" t="str">
            <v>NO APLICA</v>
          </cell>
          <cell r="M109" t="str">
            <v>NO APLICA</v>
          </cell>
          <cell r="N109" t="str">
            <v>NO APLICA</v>
          </cell>
          <cell r="O109">
            <v>7</v>
          </cell>
          <cell r="P109">
            <v>1156465</v>
          </cell>
          <cell r="Q109">
            <v>45306</v>
          </cell>
          <cell r="R109">
            <v>45322</v>
          </cell>
          <cell r="S109">
            <v>2168371</v>
          </cell>
          <cell r="T109">
            <v>45323</v>
          </cell>
          <cell r="U109">
            <v>45351</v>
          </cell>
          <cell r="V109">
            <v>2168371</v>
          </cell>
          <cell r="W109">
            <v>45352</v>
          </cell>
          <cell r="X109">
            <v>45382</v>
          </cell>
          <cell r="Y109">
            <v>2168371</v>
          </cell>
          <cell r="Z109">
            <v>45383</v>
          </cell>
          <cell r="AA109">
            <v>45412</v>
          </cell>
          <cell r="AB109">
            <v>2168371</v>
          </cell>
          <cell r="AC109">
            <v>45413</v>
          </cell>
          <cell r="AD109">
            <v>45443</v>
          </cell>
          <cell r="AE109">
            <v>2168371</v>
          </cell>
          <cell r="AF109">
            <v>45444</v>
          </cell>
          <cell r="AG109">
            <v>45473</v>
          </cell>
          <cell r="AH109">
            <v>1011906</v>
          </cell>
          <cell r="AI109">
            <v>45474</v>
          </cell>
          <cell r="AJ109">
            <v>45487</v>
          </cell>
          <cell r="BI109" t="str">
            <v>Sección de Almacén</v>
          </cell>
          <cell r="BJ109" t="str">
            <v>GLORIA INÉS HERRERA SARMIENTO</v>
          </cell>
          <cell r="BK109" t="str">
            <v>Jefe de Oficina</v>
          </cell>
          <cell r="BL109">
            <v>20</v>
          </cell>
          <cell r="BM109">
            <v>45306</v>
          </cell>
          <cell r="BN109">
            <v>2599259317</v>
          </cell>
          <cell r="BO109">
            <v>17</v>
          </cell>
          <cell r="BP109">
            <v>45306</v>
          </cell>
          <cell r="BQ109">
            <v>13010226</v>
          </cell>
          <cell r="CS109" t="str">
            <v>1. Apoyar en la generación de los listados de inventarios por dependencia, donde se detalla código de identificación, nombres, marcas, series y valores.  2. Colaborar en el envío de los listados de inventarios a los responsables de inventarios para su pre verificación. 3. Ayudar a concretar cita para la verificación del inventario. 4. Apoyar en la realización de visita para identificar que los bienes que se encuentren en el inventario concuerden físicamente en la dependencia. 5. Prestar apoyo en la remarcación de los elementos, cuando sea el caso. 6. Colaborar en la generación de los listados de faltantes, cuando sea el caso. 7. Apoyar en la alimentación de la matriz elementos pendientes por identificar, estableciendo ubicación de los mismos. 8. Apoyar el procedimiento de reintegro o de traslado cuando se presenten dichas novedades. 9. Apoyar en el seguimiento de recuperación de faltantes y generar el listado depurado. 10. Prestar apoyo para registrar firma de conformidad y de verificación. 11. Colaborar en el seguimiento y notificación a la Oficina Asesora de Control Interno Disciplinario, si fuere el caso, de incumplimiento por parte de los responsables sobre las novedades notificadas. 12. Apoyar en la recolección de firmas en documentos de traslados o reintegros. 13. Prestar apoyo para alimentar el cronograma de inventarios. 14. Apoyar cuando se requiera, con el archivo de los documentos generados en la realización de inventarios, traslados, reintegros y bajas. 15. Colaborar en la elaboración del borrador del memorando de faltantes en responsables. 16. Apoyar al cumplimiento del plan de mejoramiento de la Contraloría General de la Nación en lo referente con la revisión, constatación, ajuste del listado de bienes según grupos contables versus SICOF.</v>
          </cell>
          <cell r="CT109">
            <v>52821671</v>
          </cell>
          <cell r="CU109">
            <v>436</v>
          </cell>
          <cell r="CV109">
            <v>416</v>
          </cell>
          <cell r="CY109">
            <v>8299</v>
          </cell>
          <cell r="CZ109" t="str">
            <v>M6</v>
          </cell>
        </row>
        <row r="110">
          <cell r="B110" t="str">
            <v>0011 DE 2024</v>
          </cell>
          <cell r="C110">
            <v>1121839035</v>
          </cell>
          <cell r="D110" t="str">
            <v>CAMILO ALEJANDRO HURTADO BOTERO</v>
          </cell>
          <cell r="E110" t="str">
            <v>CONTRATO DE PRESTACIÓN DE SERVICIOS DE APOYO A LA GESTIÓN</v>
          </cell>
          <cell r="F110" t="str">
            <v>PRESTACIÓN DE SERVICIOS DE APOYO A LA GESTIÓN NECESARIO PARA EL FORTALECIMIENTO DE LOS PROCESOS DE INFORMACIÓN Y ATENCIÓN AL CIUDADANO EN LA UNIVERSIDAD DE LOS LLANOS - SEDE BARCELONA.</v>
          </cell>
          <cell r="G110">
            <v>45306</v>
          </cell>
          <cell r="H110">
            <v>17443383</v>
          </cell>
          <cell r="I110" t="str">
            <v>Cinco (05) meses y veintinueve (29) días calendario</v>
          </cell>
          <cell r="J110">
            <v>45306</v>
          </cell>
          <cell r="K110">
            <v>45486</v>
          </cell>
          <cell r="L110" t="str">
            <v>NO APLICA</v>
          </cell>
          <cell r="M110" t="str">
            <v>NO APLICA</v>
          </cell>
          <cell r="N110" t="str">
            <v>NO APLICA</v>
          </cell>
          <cell r="O110">
            <v>7</v>
          </cell>
          <cell r="P110">
            <v>1559185</v>
          </cell>
          <cell r="Q110">
            <v>45306</v>
          </cell>
          <cell r="R110">
            <v>45322</v>
          </cell>
          <cell r="S110">
            <v>2923472</v>
          </cell>
          <cell r="T110">
            <v>45323</v>
          </cell>
          <cell r="U110">
            <v>45351</v>
          </cell>
          <cell r="V110">
            <v>2923472</v>
          </cell>
          <cell r="W110">
            <v>45352</v>
          </cell>
          <cell r="X110">
            <v>45382</v>
          </cell>
          <cell r="Y110">
            <v>2923472</v>
          </cell>
          <cell r="Z110">
            <v>45383</v>
          </cell>
          <cell r="AA110">
            <v>45412</v>
          </cell>
          <cell r="AB110">
            <v>2923472</v>
          </cell>
          <cell r="AC110">
            <v>45413</v>
          </cell>
          <cell r="AD110">
            <v>45443</v>
          </cell>
          <cell r="AE110">
            <v>2923472</v>
          </cell>
          <cell r="AF110">
            <v>45444</v>
          </cell>
          <cell r="AG110">
            <v>45473</v>
          </cell>
          <cell r="AH110">
            <v>1266838</v>
          </cell>
          <cell r="AI110">
            <v>45474</v>
          </cell>
          <cell r="AJ110">
            <v>45486</v>
          </cell>
          <cell r="BI110" t="str">
            <v>Oficina de Correspondencia y Archivo</v>
          </cell>
          <cell r="BJ110" t="str">
            <v>LUZ SAIDA ARIAS MENA</v>
          </cell>
          <cell r="BK110" t="str">
            <v>Jefe de Oficina</v>
          </cell>
          <cell r="BL110">
            <v>20</v>
          </cell>
          <cell r="BM110">
            <v>45306</v>
          </cell>
          <cell r="BN110">
            <v>2599259317</v>
          </cell>
          <cell r="BO110">
            <v>25</v>
          </cell>
          <cell r="BP110">
            <v>45306</v>
          </cell>
          <cell r="BQ110">
            <v>17538168</v>
          </cell>
          <cell r="CS110" t="str">
            <v>1. Prestar apoyo en la radicación, registro y direccionamiento de las dependencias administrativas  y  académicas  que  deben  tramitar  las  acciones  ciudadanas  en términos de peticiones, quejas, reclamos sugerencias y solicitud de Información que formule la comunidad Universitaria y la Ciudadanía en general, relacionados con  el  cumplimiento  misional  institucional,  conforme  a  los  parámetros previamente establecidos por la Universidad. 2. Coadyuvar en la recepción a las respuestas dadas por los funcionarios competentes a las peticiones, quejas, reclamos y sugerencias y enviarlas oportunamente según el procedimiento establecido para las comunicaciones oficiales. 3.  Apoyar en la elaboración del informe mensual relacionado con las quejas, reclamos y sugerencias recibidas y presentarlas ante el supervisor. 4. Brindar apoyo en la comunicación con las instancias y dependencias respectivas acerca de la realización de eventos y actividades institucionales de interés general, así como aquellas de promoción, extensión y proyección social.  5.  Coadyuvar en la difusión, divulgación y orientación a los ciudadanos sobre la organización, misión, trámites, procesos y procedimientos, programas y servicios, eventos, convocatorias, institucionales, así como los de Proyección Social y de Bienestar Universitario. 6. Apoyar la aplicación de las encuestas de calificación del servicio y el correspondiente informe.  7. Participar en el proceso, organización y distribución de las facturas electrónicas. 8. Apoyar la recolección y entrega de documentos institucionales para trámites internos y externos, que son gestionados por las dependencias de la Universidad, a través de la Oficina de Archivo y Correspondencia. 9. Prestar apoyo a la División de Tesorería en las diligencias bancarias que se requieran. 10. Contribuir en salvaguarda la totalidad de la documentación e información entregada por la Universidad a través de la Oficina de Correspondencia y Archivo y las demás dependencias que lo requieran.</v>
          </cell>
          <cell r="CT110">
            <v>1121839035.0999999</v>
          </cell>
          <cell r="CU110">
            <v>436</v>
          </cell>
          <cell r="CV110">
            <v>320</v>
          </cell>
          <cell r="CY110">
            <v>9007</v>
          </cell>
          <cell r="CZ110" t="str">
            <v>M6</v>
          </cell>
        </row>
        <row r="111">
          <cell r="B111" t="str">
            <v>0012 DE 2024</v>
          </cell>
          <cell r="C111">
            <v>40391742</v>
          </cell>
          <cell r="D111" t="str">
            <v>MARTHA LUCIA ORJUELA VERGARA</v>
          </cell>
          <cell r="E111" t="str">
            <v>CONTRATO DE PRESTACIÓN DE SERVICIOS DE APOYO A LA GESTIÓN</v>
          </cell>
          <cell r="F111" t="str">
            <v>PRESTACIÓN DE SERVICIOS DE APOYO A LA GESTIÓN NECESARIO PARA EL FORTALECIMIENTO DE LOS PROCESOS DE INFORMACIÓN Y ATENCIÓN AL CIUDADANO EN LA UNIVERSIDAD DE LOS LLANOS - SEDE SAN ANTONIO.</v>
          </cell>
          <cell r="G111">
            <v>45306</v>
          </cell>
          <cell r="H111">
            <v>13010226</v>
          </cell>
          <cell r="I111" t="str">
            <v>Seis (06) meses calendario</v>
          </cell>
          <cell r="J111">
            <v>45306</v>
          </cell>
          <cell r="K111">
            <v>45487</v>
          </cell>
          <cell r="L111" t="str">
            <v>NO APLICA</v>
          </cell>
          <cell r="M111" t="str">
            <v>NO APLICA</v>
          </cell>
          <cell r="N111" t="str">
            <v>NO APLICA</v>
          </cell>
          <cell r="O111">
            <v>7</v>
          </cell>
          <cell r="P111">
            <v>1156465</v>
          </cell>
          <cell r="Q111">
            <v>45306</v>
          </cell>
          <cell r="R111">
            <v>45322</v>
          </cell>
          <cell r="S111">
            <v>2168371</v>
          </cell>
          <cell r="T111">
            <v>45323</v>
          </cell>
          <cell r="U111">
            <v>45351</v>
          </cell>
          <cell r="V111">
            <v>2168371</v>
          </cell>
          <cell r="W111">
            <v>45352</v>
          </cell>
          <cell r="X111">
            <v>45382</v>
          </cell>
          <cell r="Y111">
            <v>2168371</v>
          </cell>
          <cell r="Z111">
            <v>45383</v>
          </cell>
          <cell r="AA111">
            <v>45412</v>
          </cell>
          <cell r="AB111">
            <v>2168371</v>
          </cell>
          <cell r="AC111">
            <v>45413</v>
          </cell>
          <cell r="AD111">
            <v>45443</v>
          </cell>
          <cell r="AE111">
            <v>2168371</v>
          </cell>
          <cell r="AF111">
            <v>45444</v>
          </cell>
          <cell r="AG111">
            <v>45473</v>
          </cell>
          <cell r="AH111">
            <v>1011906</v>
          </cell>
          <cell r="AI111">
            <v>45474</v>
          </cell>
          <cell r="AJ111">
            <v>45487</v>
          </cell>
          <cell r="BI111" t="str">
            <v>Oficina de Correspondencia y Archivo</v>
          </cell>
          <cell r="BJ111" t="str">
            <v>LUZ SAIDA ARIAS MENA</v>
          </cell>
          <cell r="BK111" t="str">
            <v>Jefe de Oficina</v>
          </cell>
          <cell r="BL111">
            <v>20</v>
          </cell>
          <cell r="BM111">
            <v>45306</v>
          </cell>
          <cell r="BN111">
            <v>2599259317</v>
          </cell>
          <cell r="BO111">
            <v>24</v>
          </cell>
          <cell r="BP111">
            <v>45306</v>
          </cell>
          <cell r="BQ111">
            <v>13010226</v>
          </cell>
          <cell r="CS111" t="str">
            <v>1. Prestar apoyo en la radicación, registro y direccionamiento de las dependencias administrativas y académicas que deben tramitar las acciones ciudadanas en términos de peticiones, quejas, reclamos sugerencias y solicitud de Información que formule la comunidad Universitaria y la Ciudadanía en general, relacionados con el cumplimiento misional institucional, conforme a los parámetros previamente establecidos por la Universidad. 2. Coadyuvar en la recepción a las respuestas dadas por los funcionarios competentes a las peticiones, quejas, reclamos y sugerencias y enviarlas oportunamente según el procedimiento establecido para las comunicaciones oficiales. 3. Apoyar en la elaboración del informe mensual relacionado con las quejas, reclamos y sugerencias recibidas y presentarlas ante el supervisor. 4. Brindar apoyo en la comunicación con las instancias y dependencias respectivas acerca de la realización de eventos y actividades institucionales de interés general, así como aquellas de promoción, extensión y proyección social. 5. Coadyuvar en la difusión, divulgación y orientación a los ciudadanos sobre la organización, misión, trámites, procesos y procedimientos, programas y servicios, eventos, convocatorias, institucionales, así como los de Proyección Social y de Bienestar Universitario. 6. Apoyar la aplicación de las encuestas de calificación del servicio y el correspondiente informe. 7. Apoyar la recolección de documentos institucionales entregados por las dependencias de la Universidad ubicadas en el Campus San Antonio para ser gestionados a través de la Oficina de Archivo y Correspondencia.</v>
          </cell>
          <cell r="CT111">
            <v>40391742</v>
          </cell>
          <cell r="CU111">
            <v>436</v>
          </cell>
          <cell r="CV111">
            <v>320</v>
          </cell>
          <cell r="CY111">
            <v>7490</v>
          </cell>
          <cell r="CZ111" t="str">
            <v>M6</v>
          </cell>
        </row>
        <row r="112">
          <cell r="B112" t="str">
            <v>0013 DE 2024</v>
          </cell>
          <cell r="C112">
            <v>35261474</v>
          </cell>
          <cell r="D112" t="str">
            <v>ILSE YESENIA SANABRIA ROMERO</v>
          </cell>
          <cell r="E112" t="str">
            <v>CONTRATO DE PRESTACIÓN DE SERVICIOS DE APOYO A LA GESTIÓN</v>
          </cell>
          <cell r="F112" t="str">
            <v>PRESTACIÓN DE SERVICIOS DE APOYO A LA GESTIÓN NECESARIO PARA EL FORTALECIMIENTO DE LOS PROCESOS DE GESTIÓN DOCUMENTAL DE LA OFICINA DE CORRESPONDENCIA Y ARCHIVO DE LA UNIVERSIDAD DE LOS LLANOS.</v>
          </cell>
          <cell r="G112">
            <v>45306</v>
          </cell>
          <cell r="H112">
            <v>13010226</v>
          </cell>
          <cell r="I112" t="str">
            <v>Seis (06) meses calendario</v>
          </cell>
          <cell r="J112">
            <v>45306</v>
          </cell>
          <cell r="K112">
            <v>45487</v>
          </cell>
          <cell r="L112" t="str">
            <v>NO APLICA</v>
          </cell>
          <cell r="M112" t="str">
            <v>NO APLICA</v>
          </cell>
          <cell r="N112" t="str">
            <v>NO APLICA</v>
          </cell>
          <cell r="O112">
            <v>7</v>
          </cell>
          <cell r="P112">
            <v>1156465</v>
          </cell>
          <cell r="Q112">
            <v>45306</v>
          </cell>
          <cell r="R112">
            <v>45322</v>
          </cell>
          <cell r="S112">
            <v>2168371</v>
          </cell>
          <cell r="T112">
            <v>45323</v>
          </cell>
          <cell r="U112">
            <v>45351</v>
          </cell>
          <cell r="V112">
            <v>2168371</v>
          </cell>
          <cell r="W112">
            <v>45352</v>
          </cell>
          <cell r="X112">
            <v>45382</v>
          </cell>
          <cell r="Y112">
            <v>2168371</v>
          </cell>
          <cell r="Z112">
            <v>45383</v>
          </cell>
          <cell r="AA112">
            <v>45412</v>
          </cell>
          <cell r="AB112">
            <v>2168371</v>
          </cell>
          <cell r="AC112">
            <v>45413</v>
          </cell>
          <cell r="AD112">
            <v>45443</v>
          </cell>
          <cell r="AE112">
            <v>2168371</v>
          </cell>
          <cell r="AF112">
            <v>45444</v>
          </cell>
          <cell r="AG112">
            <v>45473</v>
          </cell>
          <cell r="AH112">
            <v>1011906</v>
          </cell>
          <cell r="AI112">
            <v>45474</v>
          </cell>
          <cell r="AJ112">
            <v>45487</v>
          </cell>
          <cell r="BI112" t="str">
            <v>Oficina de Correspondencia y Archivo</v>
          </cell>
          <cell r="BJ112" t="str">
            <v>LUZ SAIDA ARIAS MENA</v>
          </cell>
          <cell r="BK112" t="str">
            <v>Jefe de Oficina</v>
          </cell>
          <cell r="BL112">
            <v>20</v>
          </cell>
          <cell r="BM112">
            <v>45306</v>
          </cell>
          <cell r="BN112">
            <v>2599259317</v>
          </cell>
          <cell r="BO112">
            <v>23</v>
          </cell>
          <cell r="BP112">
            <v>45306</v>
          </cell>
          <cell r="BQ112">
            <v>13010226</v>
          </cell>
          <cell r="CS112" t="str">
            <v>1. Apoyar los procesos de gestión de la correspondencia institucional externa recibida y enviada a través de la Ventanilla Única física y virtual, de acuerdo con los procedimientos internos de la Oficina de Correspondencia y Archivo y del proceso de Gestión Documental, lo cual incluye: el recibo, revisión, radicación, escaneo, registro en la base de datos o en el aplicativo que se implemente; la clasificación, el direccionamiento o distribución (según sea el caso) y el control en el trámite de la correspondencia institucional externa que se reciba o salga de la Universidad e informar oportunamente a la supervisora del contrato cualquier novedad relacionada con este procedimiento. 2. Apoyar el control y seguimiento para la oportuna y adecuada distribución y trámite de la correspondencia institucional externa recibida y enviada, tanto en formato físico como en formato digital, así como otros elementos postales recibidos, mediante el uso de instrumentos de control como planillas de entrega, radicadores de correspondencia y bases de datos actualizadas, entre otros que se puedan implementar; así como la coordinación permanente con el auxiliar de mensajería e informar a la supervisora del contrato cualquier novedad relacionada que afecte negativamente el proceso. 3. Contribuir al seguimiento y cumplimiento de los tiempos de respuesta de la correspondencia institucional externa recibida que así lo amerite y conforme a la normatividad vigente, mediante requerimientos oportunos a las dependencias pertinentes y los reportes semanales presentados a la supervisora del contrato. 4. Contribuir al cumplimiento de los estándares institucionales para la producción documental, contenidos en el Manual de Correspondencia y Archivo y en el Manual de Imagen Corporativa, o los que los reemplacen o sustituyan, e informar a la supervisora del contrato cualquier novedad relacionada que afecte negativamente el proceso. 5. Apoyar la organización y actualización permanente de los archivos físicos y electrónicos de las comunicaciones institucionales externas, enviadas y recibidas (consecutivo de Correspondencia Externa Recibida y Consecutivo de Correspondencia Externa Enviada) y velar por la exactitud de los mismos. 6. Apoyar la consolidación del reporte mensual de incidencias de PQRSD que se tramiten a través de la Ventanilla Única, para efectos estadísticos y de control, así como la respectiva medición de indicadores del proceso. 7. Contribuir en el desarrollo y ejecución de actividades de apoyo administrativo de la Oficina de Archivo y Correspondencia mediante la atención al público de manera telefónica y personal e informar oportunamente a la supervisora cualquier novedad que se presente y que afecte el proceso.</v>
          </cell>
          <cell r="CT112">
            <v>35261474</v>
          </cell>
          <cell r="CU112">
            <v>436</v>
          </cell>
          <cell r="CV112">
            <v>320</v>
          </cell>
          <cell r="CY112">
            <v>8299</v>
          </cell>
          <cell r="CZ112" t="str">
            <v>M6</v>
          </cell>
        </row>
        <row r="113">
          <cell r="B113" t="str">
            <v>0014 DE 2024</v>
          </cell>
          <cell r="C113">
            <v>1121936076</v>
          </cell>
          <cell r="D113" t="str">
            <v>DIEGO LUIS SOTO MENDOZA</v>
          </cell>
          <cell r="E113" t="str">
            <v>CONTRATO DE PRESTACIÓN DE SERVICIOS PROFESIONALES</v>
          </cell>
          <cell r="F113" t="str">
            <v>PRESTACIÓN DE SERVICIOS PROFESIONALES NECESARIO PARA EL FORTALECIMIENTO DE LOS PROCESOS ADMINISTRATIVOS DE LA OFICINA DE ASUNTOS DOCENTES DE LA UNIVERSIDAD DE LOS LLANOS.</v>
          </cell>
          <cell r="G113">
            <v>45306</v>
          </cell>
          <cell r="H113">
            <v>18367368</v>
          </cell>
          <cell r="I113" t="str">
            <v>Seis (06) meses calendario</v>
          </cell>
          <cell r="J113">
            <v>45306</v>
          </cell>
          <cell r="K113">
            <v>45487</v>
          </cell>
          <cell r="L113" t="str">
            <v>NO APLICA</v>
          </cell>
          <cell r="M113" t="str">
            <v>NO APLICA</v>
          </cell>
          <cell r="N113" t="str">
            <v>NO APLICA</v>
          </cell>
          <cell r="O113">
            <v>7</v>
          </cell>
          <cell r="P113">
            <v>1632655</v>
          </cell>
          <cell r="Q113">
            <v>45306</v>
          </cell>
          <cell r="R113">
            <v>45322</v>
          </cell>
          <cell r="S113">
            <v>3061228</v>
          </cell>
          <cell r="T113">
            <v>45323</v>
          </cell>
          <cell r="U113">
            <v>45351</v>
          </cell>
          <cell r="V113">
            <v>3061228</v>
          </cell>
          <cell r="W113">
            <v>45352</v>
          </cell>
          <cell r="X113">
            <v>45382</v>
          </cell>
          <cell r="Y113">
            <v>3061228</v>
          </cell>
          <cell r="Z113">
            <v>45383</v>
          </cell>
          <cell r="AA113">
            <v>45412</v>
          </cell>
          <cell r="AB113">
            <v>3061228</v>
          </cell>
          <cell r="AC113">
            <v>45413</v>
          </cell>
          <cell r="AD113">
            <v>45443</v>
          </cell>
          <cell r="AE113">
            <v>3061228</v>
          </cell>
          <cell r="AF113">
            <v>45444</v>
          </cell>
          <cell r="AG113">
            <v>45473</v>
          </cell>
          <cell r="AH113">
            <v>1428573</v>
          </cell>
          <cell r="AI113">
            <v>45474</v>
          </cell>
          <cell r="AJ113">
            <v>45487</v>
          </cell>
          <cell r="BI113" t="str">
            <v>Oficina de Asuntos Docentes</v>
          </cell>
          <cell r="BJ113" t="str">
            <v>MIGUEL ANTONIO PARDO LÓPEZ</v>
          </cell>
          <cell r="BK113" t="str">
            <v>Jefe de Oficina</v>
          </cell>
          <cell r="BL113">
            <v>20</v>
          </cell>
          <cell r="BM113">
            <v>45306</v>
          </cell>
          <cell r="BN113">
            <v>2599259317</v>
          </cell>
          <cell r="BO113">
            <v>28</v>
          </cell>
          <cell r="BP113">
            <v>45306</v>
          </cell>
          <cell r="BQ113">
            <v>18367368</v>
          </cell>
          <cell r="CS113" t="str">
            <v>1. Contribuir en la activación y validación de los docentes de pregrado en el sistema SIAU. 2. Apoyar la revisión de las responsabilidades académicas frente a resoluciones. 3. Contribuir en el diligenciamiento de la base de datos de los docentes de pregrado y expedición del boletín estadístico. 4. Apoyar a relacionar los docentes por Facultades, en cada periodo académico y consolidar por año. 5. Contribuir en el diligenciamiento en el drive de la información sobre acreditación de programas de pregrado y acreditación institucional. 6. Apoyo en la elaboración de ayudas visuales de los programas de pregrado para las visitas de pares académicos, correspondientes a esta oficina. 7. Apoyo en la respuesta oportuna de la información solicitada por los programas de pregrado y la oficina de Acreditación. 8. Apoyo en la respuesta oportuna de la información solicitada por las dependencias internas de la Institución, así como a entes externos que la soliciten. (Snies, sireci, asociaciones de profesionales, vicerrectoría, oficina de planeación). 9. Contribuir en la verificación de títulos de docentes de pregrado y entrega de informes respectivos. 10. Apoyar en la valoración de las hojas de vida de los docentes que ingresan por convocatorias y necesidad del servicio. 11. Apoyar en la elaboración del informe y presentación anual de productividad académica. 12. Brindar apoyo en la entrega de oficios, memorandos de resoluciones rectorales y novedades de docentes planta, ocasionales y catedráticos a la División de Servicios Administrativos. 13. Brindar apoyo en la elaboración y organización del inventario documental de la Oficina de Asuntos Docentes.</v>
          </cell>
          <cell r="CT113">
            <v>1121936076</v>
          </cell>
          <cell r="CU113">
            <v>436</v>
          </cell>
          <cell r="CV113">
            <v>608</v>
          </cell>
          <cell r="CY113">
            <v>8299</v>
          </cell>
          <cell r="CZ113" t="str">
            <v>M6</v>
          </cell>
        </row>
        <row r="114">
          <cell r="B114" t="str">
            <v>0015 DE 2024</v>
          </cell>
          <cell r="C114">
            <v>21181039</v>
          </cell>
          <cell r="D114" t="str">
            <v>DELFINA ACOSTA LOPEZ</v>
          </cell>
          <cell r="E114" t="str">
            <v>CONTRATO DE PRESTACIÓN DE SERVICIOS PROFESIONALES</v>
          </cell>
          <cell r="F114" t="str">
            <v>PRESTACIÓN DE SERVICIOS PROFESIONALES NECESARIO PARA EL FORTALECIMIENTO DE LOS PROCESOS ADMINISTRATIVOS DE LA OFICINA DE ASUNTOS DOCENTES DE LA UNIVERSIDAD DE LOS LLANOS.</v>
          </cell>
          <cell r="G114">
            <v>45306</v>
          </cell>
          <cell r="H114">
            <v>18367368</v>
          </cell>
          <cell r="I114" t="str">
            <v>Seis (06) meses calendario</v>
          </cell>
          <cell r="J114">
            <v>45306</v>
          </cell>
          <cell r="K114">
            <v>45487</v>
          </cell>
          <cell r="L114" t="str">
            <v>NO APLICA</v>
          </cell>
          <cell r="M114" t="str">
            <v>NO APLICA</v>
          </cell>
          <cell r="N114" t="str">
            <v>NO APLICA</v>
          </cell>
          <cell r="O114">
            <v>7</v>
          </cell>
          <cell r="P114">
            <v>1632655</v>
          </cell>
          <cell r="Q114">
            <v>45306</v>
          </cell>
          <cell r="R114">
            <v>45322</v>
          </cell>
          <cell r="S114">
            <v>3061228</v>
          </cell>
          <cell r="T114">
            <v>45323</v>
          </cell>
          <cell r="U114">
            <v>45351</v>
          </cell>
          <cell r="V114">
            <v>3061228</v>
          </cell>
          <cell r="W114">
            <v>45352</v>
          </cell>
          <cell r="X114">
            <v>45382</v>
          </cell>
          <cell r="Y114">
            <v>3061228</v>
          </cell>
          <cell r="Z114">
            <v>45383</v>
          </cell>
          <cell r="AA114">
            <v>45412</v>
          </cell>
          <cell r="AB114">
            <v>3061228</v>
          </cell>
          <cell r="AC114">
            <v>45413</v>
          </cell>
          <cell r="AD114">
            <v>45443</v>
          </cell>
          <cell r="AE114">
            <v>3061228</v>
          </cell>
          <cell r="AF114">
            <v>45444</v>
          </cell>
          <cell r="AG114">
            <v>45473</v>
          </cell>
          <cell r="AH114">
            <v>1428573</v>
          </cell>
          <cell r="AI114">
            <v>45474</v>
          </cell>
          <cell r="AJ114">
            <v>45487</v>
          </cell>
          <cell r="BI114" t="str">
            <v>Oficina de Asuntos Docentes</v>
          </cell>
          <cell r="BJ114" t="str">
            <v>MIGUEL ANTONIO PARDO LÓPEZ</v>
          </cell>
          <cell r="BK114" t="str">
            <v>Jefe de Oficina</v>
          </cell>
          <cell r="BL114">
            <v>20</v>
          </cell>
          <cell r="BM114">
            <v>45306</v>
          </cell>
          <cell r="BN114">
            <v>2599259317</v>
          </cell>
          <cell r="BO114">
            <v>26</v>
          </cell>
          <cell r="BP114">
            <v>45306</v>
          </cell>
          <cell r="BQ114">
            <v>18367368</v>
          </cell>
          <cell r="CS114" t="str">
            <v>1. Apoyar en la valoración de las hojas de vida de los docentes de pregrado y posgrado que ingresan por convocatoria y necesidad del servicio. 2. Contribuir en la verificación de títulos de docentes de posgrados para la entrega de los informes correspondientes. 3. Cooperar en el diligenciamiento de la base de datos de los docentes de posgrados para informes estadísticos y de banco de datos.  4. Apoyar en la relación de los docentes por Facultades, en cada periodo académico y consolidar por año. 5. Contribuir en el diligenciamiento en el drive de la información sobre acreditación de programas de posgrado y acreditación institucional.  6. Apoyar en la elaboración de las presentaciones de los programas de posgrados para las visitas de pares académicos, correspondientes a la Oficina de Asuntos Docentes.  7. Apoyar en la respuestas oportuna de la información solicitada por la dependencias internas de la Institución, así como a entes externos que la soliciten. 8. Apoyar en las actividades administrativas en cuanto a la información relacionada con los profesores de posgrados a las diferentes dependencias de la universidad, así como a entes externos que la soliciten. 9. Apoyar en la respuesta oportuna de la información solicitada por los programas de posgrados y el Área Autoevaluación y Acreditación. 10. Apoyar en el trámite de proyección para el pago, CDP, solicitud y envío de libros y software de los pares evaluadores.  11. Apoyar en el seguimiento, elaboración del informe mensual y entrega para el pago de par evaluador a la dependencia a cargo. 12. Apoyar en la organización del informe de experiencia calificada y cargo académico administrativo de los docentes de planta y ocasionales con su respectiva resolución rectoral. 13. Brindar apoyo en la elaboración y organización del inventario documental de la Oficina de Asuntos Docentes. 14. Brindar apoyo en la entrega de oficios, memorandos de resoluciones rectorales y novedades de docentes planta, ocasionales y catedráticos a la División de Servicios Administrativos.</v>
          </cell>
          <cell r="CT114">
            <v>21181039</v>
          </cell>
          <cell r="CU114">
            <v>436</v>
          </cell>
          <cell r="CV114">
            <v>608</v>
          </cell>
          <cell r="CY114">
            <v>8299</v>
          </cell>
          <cell r="CZ114" t="str">
            <v>M6</v>
          </cell>
        </row>
        <row r="115">
          <cell r="B115" t="str">
            <v>0016 DE 2024</v>
          </cell>
          <cell r="C115">
            <v>40443276</v>
          </cell>
          <cell r="D115" t="str">
            <v>CAROL JINET PUENTES BAQUERO</v>
          </cell>
          <cell r="E115" t="str">
            <v>CONTRATO DE PRESTACIÓN DE SERVICIOS PROFESIONALES</v>
          </cell>
          <cell r="F115" t="str">
            <v>PRESTACIÓN DE SERVICIOS PROFESIONALES NECESARIO PARA EL FORTALECIMIENTO DE LOS PROCESOS ADMINISTRATIVOS DE LA OFICINA DE ASUNTOS DOCENTES DE LA UNIVERSIDAD DE LOS LLANOS.</v>
          </cell>
          <cell r="G115">
            <v>45306</v>
          </cell>
          <cell r="H115">
            <v>18367368</v>
          </cell>
          <cell r="I115" t="str">
            <v>Seis (06) meses calendario</v>
          </cell>
          <cell r="J115">
            <v>45306</v>
          </cell>
          <cell r="K115">
            <v>45487</v>
          </cell>
          <cell r="L115" t="str">
            <v>NO APLICA</v>
          </cell>
          <cell r="M115" t="str">
            <v>NO APLICA</v>
          </cell>
          <cell r="N115" t="str">
            <v>NO APLICA</v>
          </cell>
          <cell r="O115">
            <v>7</v>
          </cell>
          <cell r="P115">
            <v>1632655</v>
          </cell>
          <cell r="Q115">
            <v>45306</v>
          </cell>
          <cell r="R115">
            <v>45322</v>
          </cell>
          <cell r="S115">
            <v>3061228</v>
          </cell>
          <cell r="T115">
            <v>45323</v>
          </cell>
          <cell r="U115">
            <v>45351</v>
          </cell>
          <cell r="V115">
            <v>3061228</v>
          </cell>
          <cell r="W115">
            <v>45352</v>
          </cell>
          <cell r="X115">
            <v>45382</v>
          </cell>
          <cell r="Y115">
            <v>3061228</v>
          </cell>
          <cell r="Z115">
            <v>45383</v>
          </cell>
          <cell r="AA115">
            <v>45412</v>
          </cell>
          <cell r="AB115">
            <v>3061228</v>
          </cell>
          <cell r="AC115">
            <v>45413</v>
          </cell>
          <cell r="AD115">
            <v>45443</v>
          </cell>
          <cell r="AE115">
            <v>3061228</v>
          </cell>
          <cell r="AF115">
            <v>45444</v>
          </cell>
          <cell r="AG115">
            <v>45473</v>
          </cell>
          <cell r="AH115">
            <v>1428573</v>
          </cell>
          <cell r="AI115">
            <v>45474</v>
          </cell>
          <cell r="AJ115">
            <v>45487</v>
          </cell>
          <cell r="BI115" t="str">
            <v>Oficina de Asuntos Docentes</v>
          </cell>
          <cell r="BJ115" t="str">
            <v>MIGUEL ANTONIO PARDO LÓPEZ</v>
          </cell>
          <cell r="BK115" t="str">
            <v>Jefe de Oficina</v>
          </cell>
          <cell r="BL115">
            <v>20</v>
          </cell>
          <cell r="BM115">
            <v>45306</v>
          </cell>
          <cell r="BN115">
            <v>2599259317</v>
          </cell>
          <cell r="BO115">
            <v>27</v>
          </cell>
          <cell r="BP115">
            <v>45306</v>
          </cell>
          <cell r="BQ115">
            <v>18367368</v>
          </cell>
          <cell r="CS115" t="str">
            <v>1. Brindar apoyo en las solicitudes de los docentes que ascienden por escalafón y por títulos. 2. Coadyuvar en la coordinación, elaboración y programación del cronograma de actividades del CARP en los dos semestres del año.  3. Apoyar en la citación de docentes pertenecientes al comité CARP a las diferentes sesiones ordinarias y extraordinarias.  4. Apoyar en la proyección de las diferentes actas realizadas por el comité CARP en cada sesión. 5. Apoyar en la convocatoria y recepción de productividad académica de docentes planta: clasificarla, incluir la información de cada producto en el acta correspondiente. 6. Apoyar en la elaboración de las resoluciones de productividad académica por puntos salariales y bonificaciones, y resoluciones rectorales negando puntaje salarial y de bonificación. 7. Apoyar la elaboración y envío de respuestas de las diferentes sesiones a los docentes. 8. Apoyar la convocatoria y recepción de productividad académica de docentes ocasionales: clasificarla, incluir la información de cada producto en el acta correspondiente. 9. Apoyar en la organización de las respuestas de las diferentes sesiones a los docentes ocasionales. 10. Apoyar en la proyección y elaboración de las resoluciones para ascenso en el escalafón expedidas por el CARP. 11. Apoyar la elaboración de resoluciones otorgadas a los docentes de planta por títulos. 12. Brindar apoyo en la recopilación de la información para la elaboración de las certificaciones de productividad académica para ascenso en el escalafón. 13. Apoyar en la recepción de solicitudes de puntaje salarial realizada por los docentes y dar respuesta. 14. Apoyar en la elaboración de oficios, memorandos de resoluciones rectorales y novedades de docentes planta, ocasionales y catedráticos por productividad académica a la División de servicios administrativos. 15. Brindar apoyo en la elaboración y organización del inventario documental de la Oficina de Asuntos Docentes. 16. Apoyar en la recopilación de información de productividad académica solicitada por los docentes ocasionales. 17. Apoyar en el diligenciamiento de la información de los puntajes salariales de docentes de planta y ocasionales.</v>
          </cell>
          <cell r="CT115">
            <v>40443276</v>
          </cell>
          <cell r="CU115">
            <v>436</v>
          </cell>
          <cell r="CV115">
            <v>608</v>
          </cell>
          <cell r="CY115">
            <v>8299</v>
          </cell>
          <cell r="CZ115" t="str">
            <v>M6</v>
          </cell>
        </row>
        <row r="116">
          <cell r="B116" t="str">
            <v>0017 DE 2024</v>
          </cell>
          <cell r="C116">
            <v>1121955517</v>
          </cell>
          <cell r="D116" t="str">
            <v>DANIELA GONZALEZ CARDONA</v>
          </cell>
          <cell r="E116" t="str">
            <v>CONTRATO DE PRESTACIÓN DE SERVICIOS PROFESIONALES</v>
          </cell>
          <cell r="F116" t="str">
            <v>PRESTACIÓN DE SERVICIOS PROFESIONALES NECESARIO PARA EL FORTALECIMIENTO DE LOS PROCESOS ADMINISTRATIVOS DE LA SECRETARIA TÉCNICA DE EVALUACIÓN Y PROMOCIÓN DOCENTE DE LA UNIVERSIDAD DE LOS LLANOS.</v>
          </cell>
          <cell r="G116">
            <v>45306</v>
          </cell>
          <cell r="H116">
            <v>16383000</v>
          </cell>
          <cell r="I116" t="str">
            <v>Seis (06) meses calendario</v>
          </cell>
          <cell r="J116">
            <v>45306</v>
          </cell>
          <cell r="K116">
            <v>45487</v>
          </cell>
          <cell r="L116" t="str">
            <v>NO APLICA</v>
          </cell>
          <cell r="M116" t="str">
            <v>NO APLICA</v>
          </cell>
          <cell r="N116" t="str">
            <v>NO APLICA</v>
          </cell>
          <cell r="O116">
            <v>7</v>
          </cell>
          <cell r="P116">
            <v>1456267</v>
          </cell>
          <cell r="Q116">
            <v>45306</v>
          </cell>
          <cell r="R116">
            <v>45322</v>
          </cell>
          <cell r="S116">
            <v>2730500</v>
          </cell>
          <cell r="T116">
            <v>45323</v>
          </cell>
          <cell r="U116">
            <v>45351</v>
          </cell>
          <cell r="V116">
            <v>2730500</v>
          </cell>
          <cell r="W116">
            <v>45352</v>
          </cell>
          <cell r="X116">
            <v>45382</v>
          </cell>
          <cell r="Y116">
            <v>2730500</v>
          </cell>
          <cell r="Z116">
            <v>45383</v>
          </cell>
          <cell r="AA116">
            <v>45412</v>
          </cell>
          <cell r="AB116">
            <v>2730500</v>
          </cell>
          <cell r="AC116">
            <v>45413</v>
          </cell>
          <cell r="AD116">
            <v>45443</v>
          </cell>
          <cell r="AE116">
            <v>2730500</v>
          </cell>
          <cell r="AF116">
            <v>45444</v>
          </cell>
          <cell r="AG116">
            <v>45473</v>
          </cell>
          <cell r="AH116">
            <v>1274233</v>
          </cell>
          <cell r="AI116">
            <v>45474</v>
          </cell>
          <cell r="AJ116">
            <v>45487</v>
          </cell>
          <cell r="BI116" t="str">
            <v>Vicerrectoría Académica</v>
          </cell>
          <cell r="BJ116" t="str">
            <v>MIGUEL ANTONIO PARDO LÓPEZ</v>
          </cell>
          <cell r="BK116" t="str">
            <v xml:space="preserve">Docente de planta de la Universidad de los Llanos </v>
          </cell>
          <cell r="BL116">
            <v>20</v>
          </cell>
          <cell r="BM116">
            <v>45306</v>
          </cell>
          <cell r="BN116">
            <v>2599259317</v>
          </cell>
          <cell r="BO116">
            <v>29</v>
          </cell>
          <cell r="BP116">
            <v>45306</v>
          </cell>
          <cell r="BQ116">
            <v>16383000</v>
          </cell>
          <cell r="CS116" t="str">
            <v>1. Apoyar las actividades de evaluación de desempeño Docente en programas de nivel grado y el envío de resultados consolidados a las Secretarías Académicas y a División de Servicios Administrativos junto a los reportes individuales de evaluación. 2. Apoyar la consolidación, reporte individual, aval y envío de resultados de desempeño Docente del Centro de Idiomas. 3. Brindar apoyo en la consolidación de resultados de desempeño Docente anual para docentes de planta. 4. Apoyar en la organización, logística y citación de miembros del Comité de Evaluación y Promoción Docente a las sesiones y reuniones de trabajo que se requieran. 5. Contribuir a la elaboración de actas de las sesiones ordinarias y extraordinarias del Comité de Evaluación y Promoción Docente. 6. Coadyuvar en la actualización de las bases de datos digital correspondientes a resultados de evaluación de desempeño docente – Grado y Centro de Idiomas. 7. Colaborar en el proceso de ingreso y promoción en el escalafón Docente. 8. Cooperar en la actualización de las bases de datos digital correspondientes al histórico de escalafón Docente. 9. Apoyar el trámite de certificados ante la División de Servicios Administrativos. 10. Contribuir al buen servicio de la dependencia atendiendo preguntas, reclamaciones y solicitudes en formatos físicos y digitales, de docentes y unidades académicas, relacionadas con su objeto contractual. 11. Prestar apoyo en el proceso de recepción, clasificación, y organización del archivo documental físico y digital de la Secretaría Técnica de Evaluación y Promoción Docente. 12. Contribuir con el desarrollo de las actividades de la dependencia como: recepción, redacción o proyección de comunicaciones y correos electrónicos, atención telefónica y organización física y virtual de la información. 13. Coadyuvar en la elaboración de los informes que sean requeridos por la Secretaría Técnica de Evaluación y Promoción Docente, en relación con su objeto contractual. 14. Brindar apoyo en el control de los inventarios físicos y digitales de la oficina. 15. Participar en la actualización de los informes de acreditación en Google Drive.</v>
          </cell>
          <cell r="CT116">
            <v>1121955517</v>
          </cell>
          <cell r="CU116">
            <v>436</v>
          </cell>
          <cell r="CV116">
            <v>608</v>
          </cell>
          <cell r="CY116">
            <v>8299</v>
          </cell>
          <cell r="CZ116" t="str">
            <v>M6</v>
          </cell>
        </row>
        <row r="117">
          <cell r="B117" t="str">
            <v>0018 DE 2024</v>
          </cell>
          <cell r="C117">
            <v>1121817216</v>
          </cell>
          <cell r="D117" t="str">
            <v xml:space="preserve">JORGE ISRAEL LINARES GIRALDO </v>
          </cell>
          <cell r="E117" t="str">
            <v>CONTRATO DE PRESTACIÓN DE SERVICIOS DE APOYO A LA GESTIÓN</v>
          </cell>
          <cell r="F117" t="str">
            <v>PRESTACIÓN DE SERVICIOS DE APOYO A LA GESTIÓN NECESARIO PARA EL FORTALECIMIENTO DE LOS PROCESOS DE SOPORTE TÉCNICO EN LA DIVISIÓN DE BIBLIOTECA DE LA UNIVERSIDAD DE LOS LLANOS.</v>
          </cell>
          <cell r="G117">
            <v>45306</v>
          </cell>
          <cell r="H117">
            <v>14540832</v>
          </cell>
          <cell r="I117" t="str">
            <v>Seis (06) meses calendario</v>
          </cell>
          <cell r="J117">
            <v>45306</v>
          </cell>
          <cell r="K117">
            <v>45487</v>
          </cell>
          <cell r="L117" t="str">
            <v>NO APLICA</v>
          </cell>
          <cell r="M117" t="str">
            <v>NO APLICA</v>
          </cell>
          <cell r="N117" t="str">
            <v>NO APLICA</v>
          </cell>
          <cell r="O117">
            <v>7</v>
          </cell>
          <cell r="P117">
            <v>1292518</v>
          </cell>
          <cell r="Q117">
            <v>45306</v>
          </cell>
          <cell r="R117">
            <v>45322</v>
          </cell>
          <cell r="S117">
            <v>2423472</v>
          </cell>
          <cell r="T117">
            <v>45323</v>
          </cell>
          <cell r="U117">
            <v>45351</v>
          </cell>
          <cell r="V117">
            <v>2423472</v>
          </cell>
          <cell r="W117">
            <v>45352</v>
          </cell>
          <cell r="X117">
            <v>45382</v>
          </cell>
          <cell r="Y117">
            <v>2423472</v>
          </cell>
          <cell r="Z117">
            <v>45383</v>
          </cell>
          <cell r="AA117">
            <v>45412</v>
          </cell>
          <cell r="AB117">
            <v>2423472</v>
          </cell>
          <cell r="AC117">
            <v>45413</v>
          </cell>
          <cell r="AD117">
            <v>45443</v>
          </cell>
          <cell r="AE117">
            <v>2423472</v>
          </cell>
          <cell r="AF117">
            <v>45444</v>
          </cell>
          <cell r="AG117">
            <v>45473</v>
          </cell>
          <cell r="AH117">
            <v>1130954</v>
          </cell>
          <cell r="AI117">
            <v>45474</v>
          </cell>
          <cell r="AJ117">
            <v>45487</v>
          </cell>
          <cell r="BI117" t="str">
            <v>División de Biblioteca</v>
          </cell>
          <cell r="BJ117" t="str">
            <v>BLANCA HERMINDA NAVARRO ARGUELLO</v>
          </cell>
          <cell r="BK117" t="str">
            <v>Jefe de Oficina</v>
          </cell>
          <cell r="BL117">
            <v>20</v>
          </cell>
          <cell r="BM117">
            <v>45306</v>
          </cell>
          <cell r="BN117">
            <v>2599259317</v>
          </cell>
          <cell r="BO117">
            <v>80</v>
          </cell>
          <cell r="BP117">
            <v>45306</v>
          </cell>
          <cell r="BQ117">
            <v>14540832</v>
          </cell>
          <cell r="CS117" t="str">
            <v>1. Apoyar en la capacitación e inducción en el uso y manejo de las plataformas y bases de datos de la División de Biblioteca. 2. Colaborar con informes estadísticos, reportes bibliográficos de las plataformas y bases de datos de División de Biblioteca, solicitadas por unidades académicas, administrativas o por entes externos. 3. Apoyar en el soporte técnico las plataformas tecnológicas, bases de datos, equipos tecnológicos y página Web del Sistema de Bibliotecas de la Universidad. 4. Coadyuvar en la participación de las reuniones y programas de formación del Sistema de Bibliotecas, solicitados por las unidades académicas, administrativas o entes externos. 5. Contribuir con el registro y control de usuarios en las plataformas de la División de biblioteca. 6. Apoyar los procesos de inventario bibliográfico, de muebles y equipos del Sistema de Bibliotecas. 7. Brindar apoyo en la realización de reporte de multas de préstamo en el sistema y reportarla en la plataforma SIAU.</v>
          </cell>
          <cell r="CT117">
            <v>1121817216.0999999</v>
          </cell>
          <cell r="CU117">
            <v>436</v>
          </cell>
          <cell r="CV117">
            <v>432</v>
          </cell>
          <cell r="CY117">
            <v>6202</v>
          </cell>
          <cell r="CZ117" t="str">
            <v>M6</v>
          </cell>
        </row>
        <row r="118">
          <cell r="B118" t="str">
            <v>0019 DE 2024</v>
          </cell>
          <cell r="C118">
            <v>1122121514</v>
          </cell>
          <cell r="D118" t="str">
            <v>JENNY PAOLA TORRES RIVAS</v>
          </cell>
          <cell r="E118" t="str">
            <v>CONTRATO DE PRESTACIÓN DE SERVICIOS PROFESIONALES</v>
          </cell>
          <cell r="F118" t="str">
            <v>PRESTACIÓN DE SERVICIOS PROFESIONALES NECESARIO PARA EL FORTALECIMIENTO DE LOS PROCESOS DE COORDINACIÓN DEL ÁREA DE PROMOCIÓN SOCIOECONÓMICA DE LA DIVISIÓN DE BIENESTAR UNIVERSITARIO DE LA UNIVERSIDAD DE LOS LLANOS.</v>
          </cell>
          <cell r="G118">
            <v>45306</v>
          </cell>
          <cell r="H118">
            <v>22193904</v>
          </cell>
          <cell r="I118" t="str">
            <v>Seis (06) meses calendario</v>
          </cell>
          <cell r="J118">
            <v>45306</v>
          </cell>
          <cell r="K118">
            <v>45487</v>
          </cell>
          <cell r="L118" t="str">
            <v>NO APLICA</v>
          </cell>
          <cell r="M118" t="str">
            <v>NO APLICA</v>
          </cell>
          <cell r="N118" t="str">
            <v>NO APLICA</v>
          </cell>
          <cell r="O118">
            <v>7</v>
          </cell>
          <cell r="P118">
            <v>1972791</v>
          </cell>
          <cell r="Q118">
            <v>45306</v>
          </cell>
          <cell r="R118">
            <v>45322</v>
          </cell>
          <cell r="S118">
            <v>3698984</v>
          </cell>
          <cell r="T118">
            <v>45323</v>
          </cell>
          <cell r="U118">
            <v>45351</v>
          </cell>
          <cell r="V118">
            <v>3698984</v>
          </cell>
          <cell r="W118">
            <v>45352</v>
          </cell>
          <cell r="X118">
            <v>45382</v>
          </cell>
          <cell r="Y118">
            <v>3698984</v>
          </cell>
          <cell r="Z118">
            <v>45383</v>
          </cell>
          <cell r="AA118">
            <v>45412</v>
          </cell>
          <cell r="AB118">
            <v>3698984</v>
          </cell>
          <cell r="AC118">
            <v>45413</v>
          </cell>
          <cell r="AD118">
            <v>45443</v>
          </cell>
          <cell r="AE118">
            <v>3698984</v>
          </cell>
          <cell r="AF118">
            <v>45444</v>
          </cell>
          <cell r="AG118">
            <v>45473</v>
          </cell>
          <cell r="AH118">
            <v>1726193</v>
          </cell>
          <cell r="AI118">
            <v>45474</v>
          </cell>
          <cell r="AJ118">
            <v>45487</v>
          </cell>
          <cell r="BI118" t="str">
            <v>División de Bienestar Universitario</v>
          </cell>
          <cell r="BJ118" t="str">
            <v>JHON FREYD MONROY RODRIGUEZ</v>
          </cell>
          <cell r="BK118" t="str">
            <v>Jefe de Oficina</v>
          </cell>
          <cell r="BL118">
            <v>20</v>
          </cell>
          <cell r="BM118">
            <v>45306</v>
          </cell>
          <cell r="BN118">
            <v>2599259317</v>
          </cell>
          <cell r="BO118">
            <v>122</v>
          </cell>
          <cell r="BP118">
            <v>45306</v>
          </cell>
          <cell r="BQ118">
            <v>22193904</v>
          </cell>
          <cell r="CS118"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Brindar apoyo a la jefatura de Bienestar en los eventos institucionales que se realicen y sean liderados o apoyados por la Dirección de Bienestar Institucional.</v>
          </cell>
          <cell r="CT118">
            <v>1122121514</v>
          </cell>
          <cell r="CU118">
            <v>436</v>
          </cell>
          <cell r="CV118">
            <v>441</v>
          </cell>
          <cell r="CY118">
            <v>7220</v>
          </cell>
          <cell r="CZ118" t="str">
            <v>M6</v>
          </cell>
        </row>
        <row r="119">
          <cell r="B119" t="str">
            <v>0020 DE 2024</v>
          </cell>
          <cell r="C119">
            <v>1121873518</v>
          </cell>
          <cell r="D119" t="str">
            <v>LINA PAOLA ROJAS ROJAS</v>
          </cell>
          <cell r="E119" t="str">
            <v>CONTRATO DE PRESTACIÓN DE SERVICIOS PROFESIONALES</v>
          </cell>
          <cell r="F119" t="str">
            <v>PRESTACIÓN DE SERVICIOS PROFESIONALES NECESARIO PARA EL FORTALECIMIENTO DE LOS PROCESOS DE COORDINACIÓN DEL ÁREA DE LA SALUD DE LA DIVISIÓN DE BIENESTAR UNIVERSITARIO DE LA UNIVERSIDAD DE LOS LLANOS.</v>
          </cell>
          <cell r="G119">
            <v>45306</v>
          </cell>
          <cell r="H119">
            <v>22193904</v>
          </cell>
          <cell r="I119" t="str">
            <v>Seis (06) meses calendario</v>
          </cell>
          <cell r="J119">
            <v>45306</v>
          </cell>
          <cell r="K119">
            <v>45487</v>
          </cell>
          <cell r="L119" t="str">
            <v>NO APLICA</v>
          </cell>
          <cell r="M119" t="str">
            <v>NO APLICA</v>
          </cell>
          <cell r="N119" t="str">
            <v>NO APLICA</v>
          </cell>
          <cell r="O119">
            <v>7</v>
          </cell>
          <cell r="P119">
            <v>1972791</v>
          </cell>
          <cell r="Q119">
            <v>45306</v>
          </cell>
          <cell r="R119">
            <v>45322</v>
          </cell>
          <cell r="S119">
            <v>3698984</v>
          </cell>
          <cell r="T119">
            <v>45323</v>
          </cell>
          <cell r="U119">
            <v>45351</v>
          </cell>
          <cell r="V119">
            <v>3698984</v>
          </cell>
          <cell r="W119">
            <v>45352</v>
          </cell>
          <cell r="X119">
            <v>45382</v>
          </cell>
          <cell r="Y119">
            <v>3698984</v>
          </cell>
          <cell r="Z119">
            <v>45383</v>
          </cell>
          <cell r="AA119">
            <v>45412</v>
          </cell>
          <cell r="AB119">
            <v>3698984</v>
          </cell>
          <cell r="AC119">
            <v>45413</v>
          </cell>
          <cell r="AD119">
            <v>45443</v>
          </cell>
          <cell r="AE119">
            <v>3698984</v>
          </cell>
          <cell r="AF119">
            <v>45444</v>
          </cell>
          <cell r="AG119">
            <v>45473</v>
          </cell>
          <cell r="AH119">
            <v>1726193</v>
          </cell>
          <cell r="AI119">
            <v>45474</v>
          </cell>
          <cell r="AJ119">
            <v>45487</v>
          </cell>
          <cell r="BI119" t="str">
            <v>División de Bienestar Universitario</v>
          </cell>
          <cell r="BJ119" t="str">
            <v>JHON FREYD MONROY RODRIGUEZ</v>
          </cell>
          <cell r="BK119" t="str">
            <v>Jefe de Oficina</v>
          </cell>
          <cell r="BL119">
            <v>20</v>
          </cell>
          <cell r="BM119">
            <v>45306</v>
          </cell>
          <cell r="BN119">
            <v>2599259317</v>
          </cell>
          <cell r="BO119">
            <v>98</v>
          </cell>
          <cell r="BP119">
            <v>45306</v>
          </cell>
          <cell r="BQ119">
            <v>22193904</v>
          </cell>
          <cell r="CS119"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Brindar apoyo a la jefatura de Bienestar en los eventos institucionales que se realicen y sean liderados o apoyados por la Dirección de Bienestar Institucional.</v>
          </cell>
          <cell r="CT119">
            <v>1121873518.9000001</v>
          </cell>
          <cell r="CU119">
            <v>436</v>
          </cell>
          <cell r="CV119">
            <v>441</v>
          </cell>
          <cell r="CY119">
            <v>8692</v>
          </cell>
        </row>
        <row r="120">
          <cell r="B120" t="str">
            <v>0021 DE 2024</v>
          </cell>
          <cell r="C120">
            <v>1121900999</v>
          </cell>
          <cell r="D120" t="str">
            <v>JOSE DAVID PARDO CARRILLO</v>
          </cell>
          <cell r="E120" t="str">
            <v>CONTRATO DE PRESTACIÓN DE SERVICIOS PROFESIONALES</v>
          </cell>
          <cell r="F120" t="str">
            <v>PRESTACIÓN DE SERVICIOS PROFESIONALES NECESARIO PARA EL FORTALECIMIENTO DE LOS PROCESOS DE LA OFICINA ASESORA DE CONTROL INTERNO DISCIPLINARIO DE LA UNIVERSIDAD DE LOS LLANOS.</v>
          </cell>
          <cell r="G120">
            <v>45306</v>
          </cell>
          <cell r="H120">
            <v>22193904</v>
          </cell>
          <cell r="I120" t="str">
            <v>Seis (06) meses calendario</v>
          </cell>
          <cell r="J120">
            <v>45306</v>
          </cell>
          <cell r="K120">
            <v>45487</v>
          </cell>
          <cell r="L120" t="str">
            <v>NO APLICA</v>
          </cell>
          <cell r="M120" t="str">
            <v>NO APLICA</v>
          </cell>
          <cell r="N120" t="str">
            <v>NO APLICA</v>
          </cell>
          <cell r="O120">
            <v>7</v>
          </cell>
          <cell r="P120">
            <v>1972791</v>
          </cell>
          <cell r="Q120">
            <v>45306</v>
          </cell>
          <cell r="R120">
            <v>45322</v>
          </cell>
          <cell r="S120">
            <v>3698984</v>
          </cell>
          <cell r="T120">
            <v>45323</v>
          </cell>
          <cell r="U120">
            <v>45351</v>
          </cell>
          <cell r="V120">
            <v>3698984</v>
          </cell>
          <cell r="W120">
            <v>45352</v>
          </cell>
          <cell r="X120">
            <v>45382</v>
          </cell>
          <cell r="Y120">
            <v>3698984</v>
          </cell>
          <cell r="Z120">
            <v>45383</v>
          </cell>
          <cell r="AA120">
            <v>45412</v>
          </cell>
          <cell r="AB120">
            <v>3698984</v>
          </cell>
          <cell r="AC120">
            <v>45413</v>
          </cell>
          <cell r="AD120">
            <v>45443</v>
          </cell>
          <cell r="AE120">
            <v>3698984</v>
          </cell>
          <cell r="AF120">
            <v>45444</v>
          </cell>
          <cell r="AG120">
            <v>45473</v>
          </cell>
          <cell r="AH120">
            <v>1726193</v>
          </cell>
          <cell r="AI120">
            <v>45474</v>
          </cell>
          <cell r="AJ120">
            <v>45487</v>
          </cell>
          <cell r="BI120" t="str">
            <v xml:space="preserve">Oficina Asesora de Control Interno Disciplinario </v>
          </cell>
          <cell r="BJ120" t="str">
            <v>LINDA NATALIE ROJAS GONZALEZ</v>
          </cell>
          <cell r="BK120" t="str">
            <v>Asesora de Control Interno Disciplinario</v>
          </cell>
          <cell r="BL120">
            <v>20</v>
          </cell>
          <cell r="BM120">
            <v>45306</v>
          </cell>
          <cell r="BN120">
            <v>2599259317</v>
          </cell>
          <cell r="BO120">
            <v>111</v>
          </cell>
          <cell r="BP120">
            <v>45306</v>
          </cell>
          <cell r="BQ120">
            <v>22193904</v>
          </cell>
          <cell r="CS120" t="str">
            <v xml:space="preserve">1. Coadyuvar jurídicamente las instancias de las actuaciones disciplinarias-jurídicas contenidas en el código único disciplinario. 2. Coadyuvar a sustanciar los diferentes procesos disciplinarios. 3. Coadyuvar a la proyección de autos de apertura de indagación previa. 4. Coadyuvar a la proyección autos de apertura de investigación disciplinaria. 5. Coadyuvar a la proyección autos de trámite e impulso procesal. 6. Coadyuvar a la proyección de pliegos de cargos. 7. Coadyuvar a la proyección autos que resuelven recursos. 8. Coadyuvar a la fijación y desfijación de edictos. 9.coadyuvar a la realización de comunicaciones y notificaciones de las actuaciones disciplinarias. 10. Coadyuvar a la proyección y revisión de respuestas a solicitudes y derechos de petición. 11.  Coadyuvar en la actualización de la información diligenciada en la matriz de inventario de expedientes. 12. Coadyuvar a la elaboración del libro de correspondencia recibida y generada. 13. Coadyuvar en la práctica de pruebas e información necesarias para las actuaciones disciplinarias previa designación del Asesor de Control Interno Disciplinario. 14. Apoyar la revisión de los pliegos de cargos y demás actuaciones posteriores a esta etapa, que emita la Oficina Asesora de Control Interno Disciplinario. 15. Coadyuvar en el diligenciamiento de la matriz de procesos. 16. Coadyuvar en la elaboración de los formatos para las diferentes actuaciones disciplinarias teniendo en cuenta las nuevas normas. 17.  Coadyuvar en tener debidamente sustanciado, organizado y digitalizado el expediente. Así mismo, entregar el expediente organizado al momento de dar por finalizado el contrato. </v>
          </cell>
          <cell r="CT120">
            <v>1121900999</v>
          </cell>
          <cell r="CU120">
            <v>436</v>
          </cell>
          <cell r="CV120">
            <v>230</v>
          </cell>
          <cell r="CY120">
            <v>8299</v>
          </cell>
          <cell r="CZ120" t="str">
            <v>M6</v>
          </cell>
        </row>
        <row r="121">
          <cell r="B121" t="str">
            <v>0022 DE 2024</v>
          </cell>
          <cell r="C121">
            <v>1121963548</v>
          </cell>
          <cell r="D121" t="str">
            <v>JULIETH ESPERANZA TORRES ARANDA</v>
          </cell>
          <cell r="E121" t="str">
            <v>CONTRATO DE PRESTACIÓN DE SERVICIOS PROFESIONALES</v>
          </cell>
          <cell r="F121" t="str">
            <v>PRESTACIÓN DE SERVICIOS PROFESIONALES NECESARIO PARA EL FORTALECIMIENTO DE LOS PROCESOS DE LA OFICINA ASESORA DE CONTROL INTERNO DISCIPLINARIO DE LA UNIVERSIDAD DE LOS LLANOS.</v>
          </cell>
          <cell r="G121">
            <v>45306</v>
          </cell>
          <cell r="H121">
            <v>16383000</v>
          </cell>
          <cell r="I121" t="str">
            <v>Seis (06) meses calendario</v>
          </cell>
          <cell r="J121">
            <v>45306</v>
          </cell>
          <cell r="K121">
            <v>45487</v>
          </cell>
          <cell r="L121" t="str">
            <v>NO APLICA</v>
          </cell>
          <cell r="M121" t="str">
            <v>NO APLICA</v>
          </cell>
          <cell r="N121" t="str">
            <v>NO APLICA</v>
          </cell>
          <cell r="O121">
            <v>7</v>
          </cell>
          <cell r="P121">
            <v>1456267</v>
          </cell>
          <cell r="Q121">
            <v>45306</v>
          </cell>
          <cell r="R121">
            <v>45322</v>
          </cell>
          <cell r="S121">
            <v>2730500</v>
          </cell>
          <cell r="T121">
            <v>45323</v>
          </cell>
          <cell r="U121">
            <v>45351</v>
          </cell>
          <cell r="V121">
            <v>2730500</v>
          </cell>
          <cell r="W121">
            <v>45352</v>
          </cell>
          <cell r="X121">
            <v>45382</v>
          </cell>
          <cell r="Y121">
            <v>2730500</v>
          </cell>
          <cell r="Z121">
            <v>45383</v>
          </cell>
          <cell r="AA121">
            <v>45412</v>
          </cell>
          <cell r="AB121">
            <v>2730500</v>
          </cell>
          <cell r="AC121">
            <v>45413</v>
          </cell>
          <cell r="AD121">
            <v>45443</v>
          </cell>
          <cell r="AE121">
            <v>2730500</v>
          </cell>
          <cell r="AF121">
            <v>45444</v>
          </cell>
          <cell r="AG121">
            <v>45473</v>
          </cell>
          <cell r="AH121">
            <v>1274233</v>
          </cell>
          <cell r="AI121">
            <v>45474</v>
          </cell>
          <cell r="AJ121">
            <v>45487</v>
          </cell>
          <cell r="BI121" t="str">
            <v xml:space="preserve">Oficina Asesora de Control Interno Disciplinario </v>
          </cell>
          <cell r="BJ121" t="str">
            <v>LINDA NATALIE ROJAS GONZALEZ</v>
          </cell>
          <cell r="BK121" t="str">
            <v>Asesora de Control Interno Disciplinario</v>
          </cell>
          <cell r="BL121">
            <v>20</v>
          </cell>
          <cell r="BM121">
            <v>45306</v>
          </cell>
          <cell r="BN121">
            <v>2599259317</v>
          </cell>
          <cell r="BO121">
            <v>119</v>
          </cell>
          <cell r="BP121">
            <v>45306</v>
          </cell>
          <cell r="BQ121">
            <v>16383000</v>
          </cell>
          <cell r="CS121" t="str">
            <v>1. Coadyuvar jurídicamente las instancias de las actuaciones disciplinarias-jurídicas contenidas en el código único disciplinario. 2. Coadyuvar a sustanciar los diferentes procesos disciplinarios. 3. Coadyuvar a la proyección de autos de apertura de indagación previa. 4. Coadyuvar a la proyección autos de apertura de investigación disciplinaria. 5. Coadyuvar a la proyección autos de trámite e impulso procesal.  6. Coadyuvar a la proyección de pliegos de cargos. 7. Coadyuvar a la proyección autos que resuelven recursos. 8.Coadyuvar a la fijación y desfijación de edictos. 9. Coadyuvar a la realización de comunicaciones y notificaciones de las actuaciones disciplinarias. 10. Coadyuvar a la proyección y revisión de respuestas a solicitudes y derechos de petición. 11.  Coadyuvar en la actualización de la información diligenciada en la matriz de inventario de expedientes. 12. Coadyuvar a la elaboración del libro de correspondencia recibida y generada. 13. Coadyuvar en la práctica de pruebas e información necesarias para las actuaciones disciplinarias previa designación del Asesor de Control Interno Disciplinario. 14.  Coadyuvar en el diligenciamiento de la matriz de procesos. 15. Coadyuvar en la elaboración de los formatos para las diferentes actuaciones disciplinarias teniendo en cuenta las nuevas normas. 16. Participar en la socialización de la actualización en el régimen disciplinario y sus modificaciones. 17. Coadyuvar en tener debidamente sustanciado, organizado y digitalizado el expediente. Así mismo, entregar el expediente organizado al momento de dar por finalizado el contrato.</v>
          </cell>
          <cell r="CT121">
            <v>1121963548</v>
          </cell>
          <cell r="CU121">
            <v>436</v>
          </cell>
          <cell r="CV121">
            <v>230</v>
          </cell>
          <cell r="CY121">
            <v>8299</v>
          </cell>
          <cell r="CZ121" t="str">
            <v>M6</v>
          </cell>
        </row>
        <row r="122">
          <cell r="B122" t="str">
            <v>0023 DE 2024</v>
          </cell>
          <cell r="C122">
            <v>1013599680</v>
          </cell>
          <cell r="D122" t="str">
            <v>WILLINGTON CARRILLO CARRILLO</v>
          </cell>
          <cell r="E122" t="str">
            <v>CONTRATO DE PRESTACIÓN DE SERVICIOS PROFESIONALES</v>
          </cell>
          <cell r="F122" t="str">
            <v>PRESTACIÓN DE SERVICIOS PROFESIONALES NECESARIO PARA EL FORTALECIMIENTO DE LOS PROCESOS DE LA OFICINA ASESORA DE CONTROL INTERNO DISCIPLINARIO DE LA UNIVERSIDAD DE LOS LLANOS.</v>
          </cell>
          <cell r="G122">
            <v>45306</v>
          </cell>
          <cell r="H122">
            <v>16383000</v>
          </cell>
          <cell r="I122" t="str">
            <v>Seis (06) meses calendario</v>
          </cell>
          <cell r="J122">
            <v>45306</v>
          </cell>
          <cell r="K122">
            <v>45487</v>
          </cell>
          <cell r="L122" t="str">
            <v>NO APLICA</v>
          </cell>
          <cell r="M122" t="str">
            <v>NO APLICA</v>
          </cell>
          <cell r="N122" t="str">
            <v>NO APLICA</v>
          </cell>
          <cell r="O122">
            <v>7</v>
          </cell>
          <cell r="P122">
            <v>1456267</v>
          </cell>
          <cell r="Q122">
            <v>45306</v>
          </cell>
          <cell r="R122">
            <v>45322</v>
          </cell>
          <cell r="S122">
            <v>2730500</v>
          </cell>
          <cell r="T122">
            <v>45323</v>
          </cell>
          <cell r="U122">
            <v>45351</v>
          </cell>
          <cell r="V122">
            <v>2730500</v>
          </cell>
          <cell r="W122">
            <v>45352</v>
          </cell>
          <cell r="X122">
            <v>45382</v>
          </cell>
          <cell r="Y122">
            <v>2730500</v>
          </cell>
          <cell r="Z122">
            <v>45383</v>
          </cell>
          <cell r="AA122">
            <v>45412</v>
          </cell>
          <cell r="AB122">
            <v>2730500</v>
          </cell>
          <cell r="AC122">
            <v>45413</v>
          </cell>
          <cell r="AD122">
            <v>45443</v>
          </cell>
          <cell r="AE122">
            <v>2730500</v>
          </cell>
          <cell r="AF122">
            <v>45444</v>
          </cell>
          <cell r="AG122">
            <v>45473</v>
          </cell>
          <cell r="AH122">
            <v>1274233</v>
          </cell>
          <cell r="AI122">
            <v>45474</v>
          </cell>
          <cell r="AJ122">
            <v>45487</v>
          </cell>
          <cell r="BI122" t="str">
            <v xml:space="preserve">Oficina Asesora de Control Interno Disciplinario </v>
          </cell>
          <cell r="BJ122" t="str">
            <v>LINDA NATALIE ROJAS GONZALEZ</v>
          </cell>
          <cell r="BK122" t="str">
            <v>Asesora de Control Interno Disciplinario</v>
          </cell>
          <cell r="BL122">
            <v>20</v>
          </cell>
          <cell r="BM122">
            <v>45306</v>
          </cell>
          <cell r="BN122">
            <v>2599259317</v>
          </cell>
          <cell r="BO122">
            <v>71</v>
          </cell>
          <cell r="BP122">
            <v>45306</v>
          </cell>
          <cell r="BQ122">
            <v>16383000</v>
          </cell>
          <cell r="CS122" t="str">
            <v>1. Coadyuvar jurídicamente las instancias de las actuaciones disciplinarias-jurídicas contenidas en el código único disciplinario. 2. Apoyar en la sustanciación de los diferentes procesos disciplinarios. 3. Coadyuvar en la proyección de autos de apertura de indagación previa.  4. Coadyuvar en la proyección de autos de apertura de investigación disciplinaria. 5. Coadyuvar en la proyección de autos de trámite e impulso procesal. 6. Colaborar en la proyección de pliegos de cargos. 7. Coadyuvar en la proyección que resuelve recursos. 8. Brindar apoyo en la fijación y desfijación de edictos.  9. Coadyuvar en la realización de comunicaciones y notificaciones de las actuaciones disciplinarias.  10. Contribuir en la proyección y revisión de respuestas a solicitudes y derechos de petición. 11. Coadyuvar en la actualización de la información diligenciada en la matriz de inventario de expedientes. 12. Coadyuvar en la práctica de pruebas e información necesaria para las actuaciones disciplinarias previa designación del Supervisor. 13. Prestar apoyo en el cumplimiento del plan de acción de la Oficina Asesora de Control Interno Disciplinario. 14. Coadyuvar en el diligenciamiento de la matriz de procesos. 15. Apoyar el manejo del correo electrónico de la oficina asesora de Control Interno Disciplinario. 16. Colaborar con la elaboración de informes e inventarios de la Oficina de Control Interno Disciplinario. 17. Prestar apoyo en el envío de información requerida a través de medios electrónicos. 18. Coadyuvar en tener debidamente sustanciado, organizado y digitalizado el expediente. Así mismo, entregar el expediente organizado al momento de dar por finalizado el contrato.</v>
          </cell>
          <cell r="CT122">
            <v>1013599680</v>
          </cell>
          <cell r="CU122">
            <v>436</v>
          </cell>
          <cell r="CV122">
            <v>230</v>
          </cell>
          <cell r="CY122">
            <v>8299</v>
          </cell>
          <cell r="CZ122" t="str">
            <v>M6</v>
          </cell>
        </row>
        <row r="123">
          <cell r="B123" t="str">
            <v>0024 DE 2024</v>
          </cell>
          <cell r="C123">
            <v>40326102</v>
          </cell>
          <cell r="D123" t="str">
            <v>SONIA PATRICIA CLAVIJO BAQUERO</v>
          </cell>
          <cell r="E123" t="str">
            <v>CONTRATO DE PRESTACIÓN DE SERVICIOS PROFESIONALES</v>
          </cell>
          <cell r="F123" t="str">
            <v>PRESTACIÓN DE SERVICIOS PROFESIONALES NECESARIO PARA EL FORTALECIMIENTO DE LOS PROCESOS DE AUDITORÍA EN LA OFICINA ASESORA DE CONTROL INTERNO DE LA UNIVERSIDAD DE LOS LLANOS.</v>
          </cell>
          <cell r="G123">
            <v>45306</v>
          </cell>
          <cell r="H123">
            <v>18367368</v>
          </cell>
          <cell r="I123" t="str">
            <v>Seis (06) meses calendario</v>
          </cell>
          <cell r="J123">
            <v>45306</v>
          </cell>
          <cell r="K123">
            <v>45487</v>
          </cell>
          <cell r="L123" t="str">
            <v>NO APLICA</v>
          </cell>
          <cell r="M123" t="str">
            <v>NO APLICA</v>
          </cell>
          <cell r="N123" t="str">
            <v>NO APLICA</v>
          </cell>
          <cell r="O123">
            <v>7</v>
          </cell>
          <cell r="P123">
            <v>1632655</v>
          </cell>
          <cell r="Q123">
            <v>45306</v>
          </cell>
          <cell r="R123">
            <v>45322</v>
          </cell>
          <cell r="S123">
            <v>3061228</v>
          </cell>
          <cell r="T123">
            <v>45323</v>
          </cell>
          <cell r="U123">
            <v>45351</v>
          </cell>
          <cell r="V123">
            <v>3061228</v>
          </cell>
          <cell r="W123">
            <v>45352</v>
          </cell>
          <cell r="X123">
            <v>45382</v>
          </cell>
          <cell r="Y123">
            <v>3061228</v>
          </cell>
          <cell r="Z123">
            <v>45383</v>
          </cell>
          <cell r="AA123">
            <v>45412</v>
          </cell>
          <cell r="AB123">
            <v>3061228</v>
          </cell>
          <cell r="AC123">
            <v>45413</v>
          </cell>
          <cell r="AD123">
            <v>45443</v>
          </cell>
          <cell r="AE123">
            <v>3061228</v>
          </cell>
          <cell r="AF123">
            <v>45444</v>
          </cell>
          <cell r="AG123">
            <v>45473</v>
          </cell>
          <cell r="AH123">
            <v>1428573</v>
          </cell>
          <cell r="AI123">
            <v>45474</v>
          </cell>
          <cell r="AJ123">
            <v>45487</v>
          </cell>
          <cell r="BI123" t="str">
            <v xml:space="preserve">Oficina Asesora de Control Interno </v>
          </cell>
          <cell r="BJ123" t="str">
            <v xml:space="preserve">DIANA ZULAY REZA MONDRAGÓN </v>
          </cell>
          <cell r="BK123" t="str">
            <v>Asesora de Control Interno de Gestión</v>
          </cell>
          <cell r="BL123">
            <v>20</v>
          </cell>
          <cell r="BM123">
            <v>45306</v>
          </cell>
          <cell r="BN123">
            <v>2599259317</v>
          </cell>
          <cell r="BO123">
            <v>45</v>
          </cell>
          <cell r="BP123">
            <v>45306</v>
          </cell>
          <cell r="BQ123">
            <v>18367368</v>
          </cell>
          <cell r="CS123" t="str">
            <v>1. Apoyar en la ejecución de las auditorías internas de gestión, seguimientos de cumplimiento de ley, Informes de seguimiento y demás actividades señaladas en el Plan anual de Auditorías de la presente vigencia, incluyendo el apoyo en la presentación de informes escritos, actas, documentos y soportes del procedimiento, siguiendo los lineamientos de los instrumentos aprobados para el ejercicio de la auditoría interna, conforme a la asignación que realice el supervisor. 2. Apoyar las asesorías a los responsables de las Unidades Auditables sobre la suscripción del plan de mejoramiento y su diligenciamiento en la matriz.</v>
          </cell>
          <cell r="CT123">
            <v>40326102</v>
          </cell>
          <cell r="CU123">
            <v>436</v>
          </cell>
          <cell r="CV123">
            <v>220</v>
          </cell>
          <cell r="CY123">
            <v>8211</v>
          </cell>
          <cell r="CZ123" t="str">
            <v>M6</v>
          </cell>
        </row>
        <row r="124">
          <cell r="B124" t="str">
            <v>0025 DE 2024</v>
          </cell>
          <cell r="C124">
            <v>86056712</v>
          </cell>
          <cell r="D124" t="str">
            <v xml:space="preserve">ARLEX RODRIGUEZ QUEVEDO </v>
          </cell>
          <cell r="E124" t="str">
            <v>CONTRATO DE PRESTACIÓN DE SERVICIOS PROFESIONALES</v>
          </cell>
          <cell r="F124" t="str">
            <v>PRESTACIÓN DE SERVICIOS PROFESIONALES NECESARIO PARA EL FORTALECIMIENTO DE LOS PROCESOS DE AUDITORÍA EN LA OFICINA ASESORA DE CONTROL INTERNO DE LA UNIVERSIDAD DE LOS LLANOS.</v>
          </cell>
          <cell r="G124">
            <v>45306</v>
          </cell>
          <cell r="H124">
            <v>18367368</v>
          </cell>
          <cell r="I124" t="str">
            <v>Seis (06) meses calendario</v>
          </cell>
          <cell r="J124">
            <v>45306</v>
          </cell>
          <cell r="K124">
            <v>45487</v>
          </cell>
          <cell r="L124" t="str">
            <v>NO APLICA</v>
          </cell>
          <cell r="M124" t="str">
            <v>NO APLICA</v>
          </cell>
          <cell r="N124" t="str">
            <v>NO APLICA</v>
          </cell>
          <cell r="O124">
            <v>7</v>
          </cell>
          <cell r="P124">
            <v>1632655</v>
          </cell>
          <cell r="Q124">
            <v>45306</v>
          </cell>
          <cell r="R124">
            <v>45322</v>
          </cell>
          <cell r="S124">
            <v>3061228</v>
          </cell>
          <cell r="T124">
            <v>45323</v>
          </cell>
          <cell r="U124">
            <v>45351</v>
          </cell>
          <cell r="V124">
            <v>3061228</v>
          </cell>
          <cell r="W124">
            <v>45352</v>
          </cell>
          <cell r="X124">
            <v>45382</v>
          </cell>
          <cell r="Y124">
            <v>3061228</v>
          </cell>
          <cell r="Z124">
            <v>45383</v>
          </cell>
          <cell r="AA124">
            <v>45412</v>
          </cell>
          <cell r="AB124">
            <v>3061228</v>
          </cell>
          <cell r="AC124">
            <v>45413</v>
          </cell>
          <cell r="AD124">
            <v>45443</v>
          </cell>
          <cell r="AE124">
            <v>3061228</v>
          </cell>
          <cell r="AF124">
            <v>45444</v>
          </cell>
          <cell r="AG124">
            <v>45473</v>
          </cell>
          <cell r="AH124">
            <v>1428573</v>
          </cell>
          <cell r="AI124">
            <v>45474</v>
          </cell>
          <cell r="AJ124">
            <v>45487</v>
          </cell>
          <cell r="BI124" t="str">
            <v xml:space="preserve">Oficina Asesora de Control Interno </v>
          </cell>
          <cell r="BJ124" t="str">
            <v xml:space="preserve">DIANA ZULAY REZA MONDRAGÓN </v>
          </cell>
          <cell r="BK124" t="str">
            <v>Asesora de Control Interno de Gestión</v>
          </cell>
          <cell r="BL124">
            <v>20</v>
          </cell>
          <cell r="BM124">
            <v>45306</v>
          </cell>
          <cell r="BN124">
            <v>2599259317</v>
          </cell>
          <cell r="BO124">
            <v>65</v>
          </cell>
          <cell r="BP124">
            <v>45306</v>
          </cell>
          <cell r="BQ124">
            <v>18367368</v>
          </cell>
          <cell r="CS124" t="str">
            <v>1. Apoyar en la ejecución de las auditorías internas de gestión, seguimientos de cumplimiento de ley, Informes de seguimiento y demás actividades señaladas en el Plan anual de Auditorías de la presente vigencia, incluyendo el apoyo en la presentación de informes escritos, actas, documentos y soportes del procedimiento, siguiendo los lineamientos de los instrumentos aprobados para el ejercicio de la auditoría interna, conforme a la asignación que realice el supervisor. 2. Apoyar las asesorías a los responsables de las Unidades Auditables sobre la suscripción del plan de mejoramiento y su diligenciamiento en la matriz. 3. Apoyar el seguimiento al Plan Anual de Auditorías de la vigencia y la publicación de la información en el micro sitio de la Oficina de control Interno de Gestión.</v>
          </cell>
          <cell r="CT124">
            <v>86056712.099999994</v>
          </cell>
          <cell r="CU124">
            <v>436</v>
          </cell>
          <cell r="CV124">
            <v>220</v>
          </cell>
          <cell r="CY124">
            <v>7490</v>
          </cell>
          <cell r="CZ124" t="str">
            <v>M6</v>
          </cell>
        </row>
        <row r="125">
          <cell r="B125" t="str">
            <v>0026 DE 2024</v>
          </cell>
          <cell r="C125">
            <v>1122647640</v>
          </cell>
          <cell r="D125" t="str">
            <v>CLARA NATALIA ROZO FORERO</v>
          </cell>
          <cell r="E125" t="str">
            <v>CONTRATO DE PRESTACIÓN DE SERVICIOS PROFESIONALES</v>
          </cell>
          <cell r="F125" t="str">
            <v>PRESTACIÓN DE SERVICIOS PROFESIONALES NECESARIO PARA EL FORTALECIMIENTO DE LOS PROCESOS DE AUDITORÍA EN LA OFICINA ASESORA DE CONTROL INTERNO DE LA UNIVERSIDAD DE LOS LLANOS.</v>
          </cell>
          <cell r="G125">
            <v>45306</v>
          </cell>
          <cell r="H125">
            <v>18367368</v>
          </cell>
          <cell r="I125" t="str">
            <v>Seis (06) meses calendario</v>
          </cell>
          <cell r="J125">
            <v>45306</v>
          </cell>
          <cell r="K125">
            <v>45487</v>
          </cell>
          <cell r="L125" t="str">
            <v>NO APLICA</v>
          </cell>
          <cell r="M125" t="str">
            <v>NO APLICA</v>
          </cell>
          <cell r="N125" t="str">
            <v>NO APLICA</v>
          </cell>
          <cell r="O125">
            <v>7</v>
          </cell>
          <cell r="P125">
            <v>1632655</v>
          </cell>
          <cell r="Q125">
            <v>45306</v>
          </cell>
          <cell r="R125">
            <v>45322</v>
          </cell>
          <cell r="S125">
            <v>3061228</v>
          </cell>
          <cell r="T125">
            <v>45323</v>
          </cell>
          <cell r="U125">
            <v>45351</v>
          </cell>
          <cell r="V125">
            <v>3061228</v>
          </cell>
          <cell r="W125">
            <v>45352</v>
          </cell>
          <cell r="X125">
            <v>45382</v>
          </cell>
          <cell r="Y125">
            <v>3061228</v>
          </cell>
          <cell r="Z125">
            <v>45383</v>
          </cell>
          <cell r="AA125">
            <v>45412</v>
          </cell>
          <cell r="AB125">
            <v>3061228</v>
          </cell>
          <cell r="AC125">
            <v>45413</v>
          </cell>
          <cell r="AD125">
            <v>45443</v>
          </cell>
          <cell r="AE125">
            <v>3061228</v>
          </cell>
          <cell r="AF125">
            <v>45444</v>
          </cell>
          <cell r="AG125">
            <v>45473</v>
          </cell>
          <cell r="AH125">
            <v>1428573</v>
          </cell>
          <cell r="AI125">
            <v>45474</v>
          </cell>
          <cell r="AJ125">
            <v>45487</v>
          </cell>
          <cell r="BI125" t="str">
            <v xml:space="preserve">Oficina Asesora de Control Interno </v>
          </cell>
          <cell r="BJ125" t="str">
            <v xml:space="preserve">DIANA ZULAY REZA MONDRAGÓN </v>
          </cell>
          <cell r="BK125" t="str">
            <v>Asesora de Control Interno de Gestión</v>
          </cell>
          <cell r="BL125">
            <v>20</v>
          </cell>
          <cell r="BM125">
            <v>45306</v>
          </cell>
          <cell r="BN125">
            <v>2599259317</v>
          </cell>
          <cell r="BO125">
            <v>124</v>
          </cell>
          <cell r="BP125">
            <v>45306</v>
          </cell>
          <cell r="BQ125">
            <v>18367368</v>
          </cell>
          <cell r="CS125" t="str">
            <v>1. Apoyar en la ejecución de las auditorías internas de gestión, seguimientos de cumplimiento de ley, Informes de seguimiento y demás actividades señaladas en el Plan anual de Auditorías de la presente vigencia, incluyendo el apoyo en la presentación de informes escritos, actas, documentos y soportes del procedimiento, siguiendo los lineamientos de los instrumentos aprobados para el ejercicio de la auditoría interna, conforme a la asignación que realice el supervisor. 2. Apoyar las asesorías a los responsables de las Unidades Auditables sobre la suscripción del plan de mejoramiento y su diligenciamiento en la matriz. 3. Apoyar en la consolidación de información, proyección de actas y seguimiento a compromisos asociados al comité Institucional de Coordinación de Control Interno. 4. Apoyar la ejecución de auditorías internas de calidad de acuerdo al plan anual de auditorías.</v>
          </cell>
          <cell r="CT125">
            <v>1122647640.5</v>
          </cell>
          <cell r="CU125">
            <v>436</v>
          </cell>
          <cell r="CV125">
            <v>220</v>
          </cell>
          <cell r="CY125">
            <v>7490</v>
          </cell>
          <cell r="CZ125" t="str">
            <v>M6</v>
          </cell>
        </row>
        <row r="126">
          <cell r="B126" t="str">
            <v>0027 DE 2024</v>
          </cell>
          <cell r="C126">
            <v>1121899585</v>
          </cell>
          <cell r="D126" t="str">
            <v>PAULA NICOLL MORALES ROBAYO</v>
          </cell>
          <cell r="E126" t="str">
            <v>CONTRATO DE PRESTACIÓN DE SERVICIOS PROFESIONALES</v>
          </cell>
          <cell r="F126" t="str">
            <v>PRESTACIÓN DE SERVICIOS PROFESIONALES NECESARIO PARA EL FORTALECIMIENTO DE LOS PROCESOS DE AUDITORÍA EN LA OFICINA ASESORA DE CONTROL INTERNO DE LA UNIVERSIDAD DE LOS LLANOS.</v>
          </cell>
          <cell r="G126">
            <v>45306</v>
          </cell>
          <cell r="H126">
            <v>18367368</v>
          </cell>
          <cell r="I126" t="str">
            <v>Seis (06) meses calendario</v>
          </cell>
          <cell r="J126">
            <v>45306</v>
          </cell>
          <cell r="K126">
            <v>45487</v>
          </cell>
          <cell r="L126" t="str">
            <v>NO APLICA</v>
          </cell>
          <cell r="M126" t="str">
            <v>NO APLICA</v>
          </cell>
          <cell r="N126" t="str">
            <v>NO APLICA</v>
          </cell>
          <cell r="O126">
            <v>7</v>
          </cell>
          <cell r="P126">
            <v>1632655</v>
          </cell>
          <cell r="Q126">
            <v>45306</v>
          </cell>
          <cell r="R126">
            <v>45322</v>
          </cell>
          <cell r="S126">
            <v>3061228</v>
          </cell>
          <cell r="T126">
            <v>45323</v>
          </cell>
          <cell r="U126">
            <v>45351</v>
          </cell>
          <cell r="V126">
            <v>3061228</v>
          </cell>
          <cell r="W126">
            <v>45352</v>
          </cell>
          <cell r="X126">
            <v>45382</v>
          </cell>
          <cell r="Y126">
            <v>3061228</v>
          </cell>
          <cell r="Z126">
            <v>45383</v>
          </cell>
          <cell r="AA126">
            <v>45412</v>
          </cell>
          <cell r="AB126">
            <v>3061228</v>
          </cell>
          <cell r="AC126">
            <v>45413</v>
          </cell>
          <cell r="AD126">
            <v>45443</v>
          </cell>
          <cell r="AE126">
            <v>3061228</v>
          </cell>
          <cell r="AF126">
            <v>45444</v>
          </cell>
          <cell r="AG126">
            <v>45473</v>
          </cell>
          <cell r="AH126">
            <v>1428573</v>
          </cell>
          <cell r="AI126">
            <v>45474</v>
          </cell>
          <cell r="AJ126">
            <v>45487</v>
          </cell>
          <cell r="BI126" t="str">
            <v xml:space="preserve">Oficina Asesora de Control Interno </v>
          </cell>
          <cell r="BJ126" t="str">
            <v xml:space="preserve">DIANA ZULAY REZA MONDRAGÓN </v>
          </cell>
          <cell r="BK126" t="str">
            <v>Asesora de Control Interno de Gestión</v>
          </cell>
          <cell r="BL126">
            <v>20</v>
          </cell>
          <cell r="BM126">
            <v>45306</v>
          </cell>
          <cell r="BN126">
            <v>2599259317</v>
          </cell>
          <cell r="BO126">
            <v>110</v>
          </cell>
          <cell r="BP126">
            <v>45306</v>
          </cell>
          <cell r="BQ126">
            <v>18367368</v>
          </cell>
          <cell r="CS126" t="str">
            <v>1. Apoyar en la ejecución de las auditorías internas de gestión, seguimientos de cumplimiento de ley, Informes de seguimiento y demás actividades señaladas en el Plan anual de Auditorías de la presente vigencia, incluyendo el apoyo en la presentación de informes escritos, actas, documentos y soportes del procedimiento, siguiendo los lineamientos de los instrumentos aprobados para el ejercicio de la auditoría interna, conforme a la asignación que realice el supervisor. 2. Apoyar las asesorías a los responsables de las Unidades Auditables sobre la suscripción del plan de mejoramiento y su diligenciamiento en la matriz. 3. Apoyar la consolidación de la información y el diligenciamiento de indicadores de gestión relacionados con el proceso de evaluación, control y seguimiento institucional. 4. Apoyar en la revisión y actualización de los procedimientos adscritos al proceso de evaluación, control y seguimiento institucional, cuando se requiera. 5. Apoyar la ejecución de auditorías internas de calidad de acuerdo al plan anual de auditorías. 6. Apoyar la ejecución de actividades de fomento de cultura de autocontrol planeadas para la vigencia.</v>
          </cell>
          <cell r="CT126">
            <v>1121899585</v>
          </cell>
          <cell r="CU126">
            <v>436</v>
          </cell>
          <cell r="CV126">
            <v>220</v>
          </cell>
          <cell r="CY126">
            <v>8299</v>
          </cell>
          <cell r="CZ126" t="str">
            <v>M6</v>
          </cell>
        </row>
        <row r="127">
          <cell r="B127" t="str">
            <v>0028 DE 2024</v>
          </cell>
          <cell r="C127">
            <v>12636578</v>
          </cell>
          <cell r="D127" t="str">
            <v>EDGARD ANTONIO CASTRO BOLAÑO</v>
          </cell>
          <cell r="E127" t="str">
            <v>CONTRATO DE PRESTACIÓN DE SERVICIOS PROFESIONALES</v>
          </cell>
          <cell r="F127" t="str">
            <v>PRESTACIÓN DE SERVICIOS PROFESIONALES NECESARIO PARA EL FORTALECIMIENTO DE LOS PROCESOS DE LA SECCIÓN DE PRESUPUESTO Y CONTABILIDAD DE LA UNIVERSIDAD DE LOS LLANOS.</v>
          </cell>
          <cell r="G127">
            <v>45306</v>
          </cell>
          <cell r="H127">
            <v>18367368</v>
          </cell>
          <cell r="I127" t="str">
            <v>Seis (06) meses calendario</v>
          </cell>
          <cell r="J127">
            <v>45306</v>
          </cell>
          <cell r="K127">
            <v>45487</v>
          </cell>
          <cell r="L127" t="str">
            <v>NO APLICA</v>
          </cell>
          <cell r="M127" t="str">
            <v>NO APLICA</v>
          </cell>
          <cell r="N127" t="str">
            <v>NO APLICA</v>
          </cell>
          <cell r="O127">
            <v>7</v>
          </cell>
          <cell r="P127">
            <v>1632655</v>
          </cell>
          <cell r="Q127">
            <v>45306</v>
          </cell>
          <cell r="R127">
            <v>45322</v>
          </cell>
          <cell r="S127">
            <v>3061228</v>
          </cell>
          <cell r="T127">
            <v>45323</v>
          </cell>
          <cell r="U127">
            <v>45351</v>
          </cell>
          <cell r="V127">
            <v>3061228</v>
          </cell>
          <cell r="W127">
            <v>45352</v>
          </cell>
          <cell r="X127">
            <v>45382</v>
          </cell>
          <cell r="Y127">
            <v>3061228</v>
          </cell>
          <cell r="Z127">
            <v>45383</v>
          </cell>
          <cell r="AA127">
            <v>45412</v>
          </cell>
          <cell r="AB127">
            <v>3061228</v>
          </cell>
          <cell r="AC127">
            <v>45413</v>
          </cell>
          <cell r="AD127">
            <v>45443</v>
          </cell>
          <cell r="AE127">
            <v>3061228</v>
          </cell>
          <cell r="AF127">
            <v>45444</v>
          </cell>
          <cell r="AG127">
            <v>45473</v>
          </cell>
          <cell r="AH127">
            <v>1428573</v>
          </cell>
          <cell r="AI127">
            <v>45474</v>
          </cell>
          <cell r="AJ127">
            <v>45487</v>
          </cell>
          <cell r="BI127" t="str">
            <v xml:space="preserve">Sección de Presupuesto y Contabilidad </v>
          </cell>
          <cell r="BJ127" t="str">
            <v>CRISTIAN EDUARDO GARCIA GARCIA</v>
          </cell>
          <cell r="BK127" t="str">
            <v>Jefe de Oficina</v>
          </cell>
          <cell r="BL127">
            <v>20</v>
          </cell>
          <cell r="BM127">
            <v>45306</v>
          </cell>
          <cell r="BN127">
            <v>2599259317</v>
          </cell>
          <cell r="BO127">
            <v>31</v>
          </cell>
          <cell r="BP127">
            <v>45306</v>
          </cell>
          <cell r="BQ127">
            <v>18367368</v>
          </cell>
          <cell r="CS127" t="str">
            <v>1. Apoyar al proceso de Facturación Electrónica.  2. Participar en la organización y distribución de las facturas electrónicas. 3. Contribuir en la revisión de causación y conciliación de saldos de cuentas por cobrar. 4. Apoyar en la parametrización y elaboración de la información exógena.</v>
          </cell>
          <cell r="CT127">
            <v>12636578</v>
          </cell>
          <cell r="CU127">
            <v>436</v>
          </cell>
          <cell r="CV127">
            <v>413</v>
          </cell>
          <cell r="CY127">
            <v>7490</v>
          </cell>
          <cell r="CZ127" t="str">
            <v>M6</v>
          </cell>
        </row>
        <row r="128">
          <cell r="B128" t="str">
            <v>0029 DE 2024</v>
          </cell>
          <cell r="C128">
            <v>53122303</v>
          </cell>
          <cell r="D128" t="str">
            <v>MIRTA PATRICIA SAYADO VARGAS</v>
          </cell>
          <cell r="E128" t="str">
            <v>CONTRATO DE PRESTACIÓN DE SERVICIOS PROFESIONALES</v>
          </cell>
          <cell r="F128" t="str">
            <v>PRESTACIÓN DE SERVICIOS PROFESIONALES NECESARIO PARA EL FORTALECIMIENTO DE LOS PROCESOS DE LA SECCIÓN DE PRESUPUESTO Y CONTABILIDAD DE LA UNIVERSIDAD DE LOS LLANOS.</v>
          </cell>
          <cell r="G128">
            <v>45306</v>
          </cell>
          <cell r="H128">
            <v>22193904</v>
          </cell>
          <cell r="I128" t="str">
            <v>Seis (06) meses calendario</v>
          </cell>
          <cell r="J128">
            <v>45306</v>
          </cell>
          <cell r="K128">
            <v>45487</v>
          </cell>
          <cell r="L128" t="str">
            <v>NO APLICA</v>
          </cell>
          <cell r="M128" t="str">
            <v>NO APLICA</v>
          </cell>
          <cell r="N128" t="str">
            <v>NO APLICA</v>
          </cell>
          <cell r="O128">
            <v>7</v>
          </cell>
          <cell r="P128">
            <v>1972791</v>
          </cell>
          <cell r="Q128">
            <v>45306</v>
          </cell>
          <cell r="R128">
            <v>45322</v>
          </cell>
          <cell r="S128">
            <v>3698984</v>
          </cell>
          <cell r="T128">
            <v>45323</v>
          </cell>
          <cell r="U128">
            <v>45351</v>
          </cell>
          <cell r="V128">
            <v>3698984</v>
          </cell>
          <cell r="W128">
            <v>45352</v>
          </cell>
          <cell r="X128">
            <v>45382</v>
          </cell>
          <cell r="Y128">
            <v>3698984</v>
          </cell>
          <cell r="Z128">
            <v>45383</v>
          </cell>
          <cell r="AA128">
            <v>45412</v>
          </cell>
          <cell r="AB128">
            <v>3698984</v>
          </cell>
          <cell r="AC128">
            <v>45413</v>
          </cell>
          <cell r="AD128">
            <v>45443</v>
          </cell>
          <cell r="AE128">
            <v>3698984</v>
          </cell>
          <cell r="AF128">
            <v>45444</v>
          </cell>
          <cell r="AG128">
            <v>45473</v>
          </cell>
          <cell r="AH128">
            <v>1726193</v>
          </cell>
          <cell r="AI128">
            <v>45474</v>
          </cell>
          <cell r="AJ128">
            <v>45487</v>
          </cell>
          <cell r="BI128" t="str">
            <v xml:space="preserve">Sección de Presupuesto y Contabilidad </v>
          </cell>
          <cell r="BJ128" t="str">
            <v>CRISTIAN EDUARDO GARCIA GARCIA</v>
          </cell>
          <cell r="BK128" t="str">
            <v>Jefe de Oficina</v>
          </cell>
          <cell r="BL128">
            <v>20</v>
          </cell>
          <cell r="BM128">
            <v>45306</v>
          </cell>
          <cell r="BN128">
            <v>2599259317</v>
          </cell>
          <cell r="BO128">
            <v>57</v>
          </cell>
          <cell r="BP128">
            <v>45306</v>
          </cell>
          <cell r="BQ128">
            <v>22193904</v>
          </cell>
          <cell r="CS128" t="str">
            <v>1. Apoyar la revisión de registros contables en el módulo Sistema de Información Contable y Financiera (SICOF). 2. Colaborar con la revisión, impresión y archivo de los libros diarios, mayor y balances y diario columnario. 3. Contribuir en el proceso de depreciación, amortización y provisión de los bienes de la Universidad. 4. Apoyar la revisión e impresión de retención en la fuente mensual para el pago. 5. Apoyar en la parametrización y elaboración de la información exógena. 6. Colaborar en la parametrización de plantillas contables necesarias para la integración de los diferentes módulos con el módulo contable. 7. Apoyar en la revisión y ajuste del informe mensual de movimientos de almacén. 8. Apoyar en la revisión y preparación de los Estados Financieros.</v>
          </cell>
          <cell r="CT128">
            <v>53122303</v>
          </cell>
          <cell r="CU128">
            <v>436</v>
          </cell>
          <cell r="CV128">
            <v>413</v>
          </cell>
          <cell r="CY128">
            <v>6920</v>
          </cell>
          <cell r="CZ128" t="str">
            <v>M5</v>
          </cell>
        </row>
        <row r="129">
          <cell r="B129" t="str">
            <v>0030 DE 2024</v>
          </cell>
          <cell r="C129">
            <v>17266494</v>
          </cell>
          <cell r="D129" t="str">
            <v xml:space="preserve">MARCO ANIBAL MOLINA MONTAÑEZ  </v>
          </cell>
          <cell r="E129" t="str">
            <v>CONTRATO DE PRESTACIÓN DE SERVICIOS PROFESIONALES</v>
          </cell>
          <cell r="F129" t="str">
            <v>PRESTACIÓN DE SERVICIOS PROFESIONALES NECESARIO PARA EL FORTALECIMIENTO DE LOS PROCESOS DE LA SECCIÓN DE PRESUPUESTO Y CONTABILIDAD DE LA UNIVERSIDAD DE LOS LLANOS.</v>
          </cell>
          <cell r="G129">
            <v>45306</v>
          </cell>
          <cell r="H129">
            <v>22193904</v>
          </cell>
          <cell r="I129" t="str">
            <v>Seis (06) meses calendario</v>
          </cell>
          <cell r="J129">
            <v>45306</v>
          </cell>
          <cell r="K129">
            <v>45487</v>
          </cell>
          <cell r="L129" t="str">
            <v>NO APLICA</v>
          </cell>
          <cell r="M129" t="str">
            <v>NO APLICA</v>
          </cell>
          <cell r="N129" t="str">
            <v>NO APLICA</v>
          </cell>
          <cell r="O129">
            <v>7</v>
          </cell>
          <cell r="P129">
            <v>1972791</v>
          </cell>
          <cell r="Q129">
            <v>45306</v>
          </cell>
          <cell r="R129">
            <v>45322</v>
          </cell>
          <cell r="S129">
            <v>3698984</v>
          </cell>
          <cell r="T129">
            <v>45323</v>
          </cell>
          <cell r="U129">
            <v>45351</v>
          </cell>
          <cell r="V129">
            <v>3698984</v>
          </cell>
          <cell r="W129">
            <v>45352</v>
          </cell>
          <cell r="X129">
            <v>45382</v>
          </cell>
          <cell r="Y129">
            <v>3698984</v>
          </cell>
          <cell r="Z129">
            <v>45383</v>
          </cell>
          <cell r="AA129">
            <v>45412</v>
          </cell>
          <cell r="AB129">
            <v>3698984</v>
          </cell>
          <cell r="AC129">
            <v>45413</v>
          </cell>
          <cell r="AD129">
            <v>45443</v>
          </cell>
          <cell r="AE129">
            <v>3698984</v>
          </cell>
          <cell r="AF129">
            <v>45444</v>
          </cell>
          <cell r="AG129">
            <v>45473</v>
          </cell>
          <cell r="AH129">
            <v>1726193</v>
          </cell>
          <cell r="AI129">
            <v>45474</v>
          </cell>
          <cell r="AJ129">
            <v>45487</v>
          </cell>
          <cell r="BI129" t="str">
            <v xml:space="preserve">Sección de Presupuesto y Contabilidad </v>
          </cell>
          <cell r="BJ129" t="str">
            <v>CRISTIAN EDUARDO GARCIA GARCIA</v>
          </cell>
          <cell r="BK129" t="str">
            <v>Jefe de Oficina</v>
          </cell>
          <cell r="BL129">
            <v>20</v>
          </cell>
          <cell r="BM129">
            <v>45306</v>
          </cell>
          <cell r="BN129">
            <v>2599259317</v>
          </cell>
          <cell r="BO129">
            <v>32</v>
          </cell>
          <cell r="BP129">
            <v>45306</v>
          </cell>
          <cell r="BQ129">
            <v>22193904</v>
          </cell>
          <cell r="CS129" t="str">
            <v>1. Apoyar en la parametrización en el sistema de información contable y en la preparación de la información Exógena ante la DIAN. 2. Apoyar la aprobación de la causación de las órdenes de pago en el SICOF. 3. Coadyuvar el proceso contable en la presentación de informes. 4. Contribuir en el proceso de elaboración de informe SNIES. 5. Apoyar en la elaboración de operaciones reciprocas. 6. Apoyar en la revisión de los comprobantes de ingreso. 7. Apoyar en la configuración y preparación del estado de flujo de efectivos.</v>
          </cell>
          <cell r="CT129">
            <v>17266494</v>
          </cell>
          <cell r="CU129">
            <v>436</v>
          </cell>
          <cell r="CV129">
            <v>413</v>
          </cell>
          <cell r="CY129">
            <v>6920</v>
          </cell>
          <cell r="CZ129" t="str">
            <v>M5</v>
          </cell>
        </row>
        <row r="130">
          <cell r="B130" t="str">
            <v>0031 DE 2024</v>
          </cell>
          <cell r="C130">
            <v>1121860595</v>
          </cell>
          <cell r="D130" t="str">
            <v>DIANA VANESSA VALENCIA GUERRERO</v>
          </cell>
          <cell r="E130" t="str">
            <v>CONTRATO DE PRESTACIÓN DE SERVICIOS PROFESIONALES</v>
          </cell>
          <cell r="F130" t="str">
            <v>PRESTACIÓN DE SERVICIOS PROFESIONALES NECESARIO PARA EL FORTALECIMIENTO DE LOS PROCESOS DE LA SECCIÓN DE PRESUPUESTO Y CONTABILIDAD DE LA UNIVERSIDAD DE LOS LLANOS.</v>
          </cell>
          <cell r="G130">
            <v>45306</v>
          </cell>
          <cell r="H130">
            <v>18367368</v>
          </cell>
          <cell r="I130" t="str">
            <v>Seis (06) meses calendario</v>
          </cell>
          <cell r="J130">
            <v>45306</v>
          </cell>
          <cell r="K130">
            <v>45487</v>
          </cell>
          <cell r="L130" t="str">
            <v>NO APLICA</v>
          </cell>
          <cell r="M130" t="str">
            <v>NO APLICA</v>
          </cell>
          <cell r="N130" t="str">
            <v>NO APLICA</v>
          </cell>
          <cell r="O130">
            <v>7</v>
          </cell>
          <cell r="P130">
            <v>1632655</v>
          </cell>
          <cell r="Q130">
            <v>45306</v>
          </cell>
          <cell r="R130">
            <v>45322</v>
          </cell>
          <cell r="S130">
            <v>3061228</v>
          </cell>
          <cell r="T130">
            <v>45323</v>
          </cell>
          <cell r="U130">
            <v>45351</v>
          </cell>
          <cell r="V130">
            <v>3061228</v>
          </cell>
          <cell r="W130">
            <v>45352</v>
          </cell>
          <cell r="X130">
            <v>45382</v>
          </cell>
          <cell r="Y130">
            <v>3061228</v>
          </cell>
          <cell r="Z130">
            <v>45383</v>
          </cell>
          <cell r="AA130">
            <v>45412</v>
          </cell>
          <cell r="AB130">
            <v>3061228</v>
          </cell>
          <cell r="AC130">
            <v>45413</v>
          </cell>
          <cell r="AD130">
            <v>45443</v>
          </cell>
          <cell r="AE130">
            <v>3061228</v>
          </cell>
          <cell r="AF130">
            <v>45444</v>
          </cell>
          <cell r="AG130">
            <v>45473</v>
          </cell>
          <cell r="AH130">
            <v>1428573</v>
          </cell>
          <cell r="AI130">
            <v>45474</v>
          </cell>
          <cell r="AJ130">
            <v>45487</v>
          </cell>
          <cell r="BI130" t="str">
            <v xml:space="preserve">Sección de Presupuesto y Contabilidad </v>
          </cell>
          <cell r="BJ130" t="str">
            <v>CRISTIAN EDUARDO GARCIA GARCIA</v>
          </cell>
          <cell r="BK130" t="str">
            <v>Jefe de Oficina</v>
          </cell>
          <cell r="BL130">
            <v>20</v>
          </cell>
          <cell r="BM130">
            <v>45306</v>
          </cell>
          <cell r="BN130">
            <v>2599259317</v>
          </cell>
          <cell r="BO130">
            <v>96</v>
          </cell>
          <cell r="BP130">
            <v>45306</v>
          </cell>
          <cell r="BQ130">
            <v>18367368</v>
          </cell>
          <cell r="CS130" t="str">
            <v>1. Colaborar con la parametrización y preparación de la información Exógena. 2. Apoyar la elaboración de conciliaciones bancarias de cuentas corrientes, cuentas de ahorro y cajas menores de la Universidad. 3. Cooperar con la aprobación de la causación de las órdenes de pago en el SICOF. 4. Apoyar en la revisión y conciliación de saldos de cuentas por pagar. 5. Colaborar en la revisión y conciliación del movimiento mensual de almacén. 6. Apoyar en la revisión y conciliación de saldos de cuentas por cobrar. 7. Colaborar en la preparación y consolidación de revelaciones para los estados financieros. 8. Colaborar en la preparación y presentación de informe ante el SNIES. 9. Colaborar en el reporte y actualización de información de activos de la entidad mediante el Sistema de Información de Gestión de Activos (SIGA). 10. Brindar apoyo cuando se requiera en el proceso del modelo para un sistema de costeo apropiado para la Universidad de los Llanos.</v>
          </cell>
          <cell r="CT130">
            <v>1121860595</v>
          </cell>
          <cell r="CU130">
            <v>436</v>
          </cell>
          <cell r="CV130">
            <v>413</v>
          </cell>
          <cell r="CY130">
            <v>6920</v>
          </cell>
          <cell r="CZ130" t="str">
            <v>M5</v>
          </cell>
        </row>
        <row r="131">
          <cell r="B131" t="str">
            <v>0032 DE 2024</v>
          </cell>
          <cell r="C131">
            <v>40219315</v>
          </cell>
          <cell r="D131" t="str">
            <v>DIANA LUCEDY RIVEROS CASTAÑEDA</v>
          </cell>
          <cell r="E131" t="str">
            <v>CONTRATO DE PRESTACIÓN DE SERVICIOS PROFESIONALES</v>
          </cell>
          <cell r="F131" t="str">
            <v>PRESTACIÓN DE SERVICIOS PROFESIONALES NECESARIO PARA EL FORTALECIMIENTO DE LOS PROCESOS DE LA DIRECCIÓN GENERAL DE CURRÍCULO DE LA UNIVERSIDAD DE LOS LLANOS.</v>
          </cell>
          <cell r="G131">
            <v>45306</v>
          </cell>
          <cell r="H131">
            <v>18367368</v>
          </cell>
          <cell r="I131" t="str">
            <v>Seis (06) meses calendario</v>
          </cell>
          <cell r="J131">
            <v>45306</v>
          </cell>
          <cell r="K131">
            <v>45487</v>
          </cell>
          <cell r="L131" t="str">
            <v>NO APLICA</v>
          </cell>
          <cell r="M131" t="str">
            <v>NO APLICA</v>
          </cell>
          <cell r="N131" t="str">
            <v>NO APLICA</v>
          </cell>
          <cell r="O131">
            <v>7</v>
          </cell>
          <cell r="P131">
            <v>1632655</v>
          </cell>
          <cell r="Q131">
            <v>45306</v>
          </cell>
          <cell r="R131">
            <v>45322</v>
          </cell>
          <cell r="S131">
            <v>3061228</v>
          </cell>
          <cell r="T131">
            <v>45323</v>
          </cell>
          <cell r="U131">
            <v>45351</v>
          </cell>
          <cell r="V131">
            <v>3061228</v>
          </cell>
          <cell r="W131">
            <v>45352</v>
          </cell>
          <cell r="X131">
            <v>45382</v>
          </cell>
          <cell r="Y131">
            <v>3061228</v>
          </cell>
          <cell r="Z131">
            <v>45383</v>
          </cell>
          <cell r="AA131">
            <v>45412</v>
          </cell>
          <cell r="AB131">
            <v>3061228</v>
          </cell>
          <cell r="AC131">
            <v>45413</v>
          </cell>
          <cell r="AD131">
            <v>45443</v>
          </cell>
          <cell r="AE131">
            <v>3061228</v>
          </cell>
          <cell r="AF131">
            <v>45444</v>
          </cell>
          <cell r="AG131">
            <v>45473</v>
          </cell>
          <cell r="AH131">
            <v>1428573</v>
          </cell>
          <cell r="AI131">
            <v>45474</v>
          </cell>
          <cell r="AJ131">
            <v>45487</v>
          </cell>
          <cell r="BI131" t="str">
            <v>Dirección General de Currículo</v>
          </cell>
          <cell r="BJ131" t="str">
            <v>OMAIRA ELIZABETH GONZÁLEZ GIRALDO</v>
          </cell>
          <cell r="BK131" t="str">
            <v>Director Técnico de Currículo</v>
          </cell>
          <cell r="BL131">
            <v>20</v>
          </cell>
          <cell r="BM131">
            <v>45306</v>
          </cell>
          <cell r="BN131">
            <v>2599259317</v>
          </cell>
          <cell r="BO131">
            <v>44</v>
          </cell>
          <cell r="BP131">
            <v>45306</v>
          </cell>
          <cell r="BQ131">
            <v>18367368</v>
          </cell>
          <cell r="CS131" t="str">
            <v>1. Apoyar en el seguimiento a los diferentes programas de grado de la Institución y las necesidades de acompañamiento y revisión de documentación según el nivel o grado de desarrollo de la calidad en que encuentren. 2. Coadyuvar en la revisión curricular de los documentos de los programas de grado que se encuentran en proceso de otorgamiento de Registro Calificado, Renovación de Registro Calificado, Acreditación y Renovación de la Acreditación, lo anterior, sujeto a la normatividad vigente.  3. Brindar apoyo en la digitación y proyección de acuerdos y resoluciones académicas. 4. Colaborar en la revisión de normatividad interna respecto a lineamientos pedagógicos y curriculares de la Universidad. 5. Apoyar en la elaboración de informes de ejecución y seguimiento de las actividades de la Dirección General de Currículo. 6. Prestar apoyo en el Comité Curricular de Grado, documentos a presentar, actas de reunión y demás compromisos que de allí se deriven. 7. Colaborar en la elaboración, digitación y presentación de la documentación requerida para la radicación y seguimiento a fichas BPUNI asignadas. 8. Brindar apoyo al seguimiento, verificación de los avances y cumplimiento de las metas PAI. 9. Prestar apoyo en la elaboración, consolidación y presentación de los informes de gestión solicitados a la Dirección General de Currículo. 10. Apoyar las actividades propias en el desarrollo de las funciones de la Dirección General de Currículo para el cumplimiento de metas y objetivos.</v>
          </cell>
          <cell r="CT131">
            <v>40219315</v>
          </cell>
          <cell r="CU131">
            <v>436</v>
          </cell>
          <cell r="CV131">
            <v>510</v>
          </cell>
          <cell r="CY131">
            <v>7020</v>
          </cell>
          <cell r="CZ131" t="str">
            <v>M5</v>
          </cell>
        </row>
        <row r="132">
          <cell r="B132" t="str">
            <v>0033 DE 2024</v>
          </cell>
          <cell r="C132">
            <v>1121876671</v>
          </cell>
          <cell r="D132" t="str">
            <v>MARIA ANGELICA CAMELO URREA</v>
          </cell>
          <cell r="E132" t="str">
            <v>CONTRATO DE PRESTACIÓN DE SERVICIOS DE APOYO A LA GESTIÓN</v>
          </cell>
          <cell r="F132" t="str">
            <v>PRESTACIÓN DE SERVICIOS DE APOYO A LA GESTIÓN NECESARIO PARA EL FORTALECIMIENTO DE LOS PROCESOS ADMINISTRATIVOS DE LA DIRECCIÓN GENERAL DE CURRÍCULO DE LA UNIVERSIDAD DE LOS LLANOS.</v>
          </cell>
          <cell r="G132">
            <v>45306</v>
          </cell>
          <cell r="H132">
            <v>14540832</v>
          </cell>
          <cell r="I132" t="str">
            <v>Seis (06) meses calendario</v>
          </cell>
          <cell r="J132">
            <v>45306</v>
          </cell>
          <cell r="K132">
            <v>45487</v>
          </cell>
          <cell r="L132" t="str">
            <v>NO APLICA</v>
          </cell>
          <cell r="M132" t="str">
            <v>NO APLICA</v>
          </cell>
          <cell r="N132" t="str">
            <v>NO APLICA</v>
          </cell>
          <cell r="O132">
            <v>7</v>
          </cell>
          <cell r="P132">
            <v>1292518</v>
          </cell>
          <cell r="Q132">
            <v>45306</v>
          </cell>
          <cell r="R132">
            <v>45322</v>
          </cell>
          <cell r="S132">
            <v>2423472</v>
          </cell>
          <cell r="T132">
            <v>45323</v>
          </cell>
          <cell r="U132">
            <v>45351</v>
          </cell>
          <cell r="V132">
            <v>2423472</v>
          </cell>
          <cell r="W132">
            <v>45352</v>
          </cell>
          <cell r="X132">
            <v>45382</v>
          </cell>
          <cell r="Y132">
            <v>2423472</v>
          </cell>
          <cell r="Z132">
            <v>45383</v>
          </cell>
          <cell r="AA132">
            <v>45412</v>
          </cell>
          <cell r="AB132">
            <v>2423472</v>
          </cell>
          <cell r="AC132">
            <v>45413</v>
          </cell>
          <cell r="AD132">
            <v>45443</v>
          </cell>
          <cell r="AE132">
            <v>2423472</v>
          </cell>
          <cell r="AF132">
            <v>45444</v>
          </cell>
          <cell r="AG132">
            <v>45473</v>
          </cell>
          <cell r="AH132">
            <v>1130954</v>
          </cell>
          <cell r="AI132">
            <v>45474</v>
          </cell>
          <cell r="AJ132">
            <v>45487</v>
          </cell>
          <cell r="BI132" t="str">
            <v>Dirección General de Currículo</v>
          </cell>
          <cell r="BJ132" t="str">
            <v>OMAIRA ELIZABETH GONZÁLEZ GIRALDO</v>
          </cell>
          <cell r="BK132" t="str">
            <v>Director Técnico de Currículo</v>
          </cell>
          <cell r="BL132">
            <v>20</v>
          </cell>
          <cell r="BM132">
            <v>45306</v>
          </cell>
          <cell r="BN132">
            <v>2599259317</v>
          </cell>
          <cell r="BO132">
            <v>99</v>
          </cell>
          <cell r="BP132">
            <v>45306</v>
          </cell>
          <cell r="BQ132">
            <v>14540832</v>
          </cell>
          <cell r="CS132" t="str">
            <v>1. Apoyar en la revisión y actualización de las actividades de seguimiento de la DGC. 2. Contribuir en la elaboración de informes sobre la ejecución y procesos de las mismas. 3. Prestar apoyo en la atención del personal administrativo, docentes y estudiantes, así como el trámite de los correos electrónicos de la manera oportuna. 4. Contribuir en la elaboración de oficios, memorandos y correspondencia interna o externa. 5. Coadyuvar en la organización y archivo de los documentos que ingresan o salen de la dirección general de currículo en carpetas teniendo en cuenta las tablas de retención documental. 6. Apoyar en los trámites para la contestación de los derechos de petición solicitados a la dependencia. 7. Colaborar con el envío de información, oficios, memorandos, allegados a la Dirección general de currículo. 8. Apoyar en toda la información que se requiera entregar, para apoyar el proceso de acreditación Institucional. 9. Apoyar la elaboración de plan de prácticas y visitas extramuros: Cronograma, proyectar presupuesto, elaborar resoluciones de desplazamiento, elaborar solicitud de CDP, articulación con servicios generales. 10. Brindar apoyo para el desarrollo y la trazabilidad de los convenios bajo supervisión de la Dirección General de Currículo. 11. Brindar apoyo en la elaboración, consolidación y presentación de los informes de gestión solicitados a la Dirección General de Currículo. 12. Apoyar en las actividades propias en el desarrollo de las funciones de la Dirección General de Currículo para el cumplimiento de metas y objetivos.</v>
          </cell>
          <cell r="CT132">
            <v>1121876671</v>
          </cell>
          <cell r="CU132">
            <v>436</v>
          </cell>
          <cell r="CV132">
            <v>510</v>
          </cell>
          <cell r="CY132">
            <v>8299</v>
          </cell>
          <cell r="CZ132" t="str">
            <v>M6</v>
          </cell>
        </row>
        <row r="133">
          <cell r="B133" t="str">
            <v>0034 DE 2024</v>
          </cell>
          <cell r="C133">
            <v>86067232</v>
          </cell>
          <cell r="D133" t="str">
            <v>ALEXANDER HERNAN TORRES TINTIN</v>
          </cell>
          <cell r="E133" t="str">
            <v>CONTRATO DE PRESTACIÓN DE SERVICIOS DE APOYO A LA GESTIÓN</v>
          </cell>
          <cell r="F133" t="str">
            <v>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v>
          </cell>
          <cell r="G133">
            <v>45306</v>
          </cell>
          <cell r="H133">
            <v>13010226</v>
          </cell>
          <cell r="I133" t="str">
            <v>Seis (06) meses calendario</v>
          </cell>
          <cell r="J133">
            <v>45306</v>
          </cell>
          <cell r="K133">
            <v>45487</v>
          </cell>
          <cell r="L133" t="str">
            <v>NO APLICA</v>
          </cell>
          <cell r="M133" t="str">
            <v>NO APLICA</v>
          </cell>
          <cell r="N133" t="str">
            <v>NO APLICA</v>
          </cell>
          <cell r="O133">
            <v>7</v>
          </cell>
          <cell r="P133">
            <v>1156465</v>
          </cell>
          <cell r="Q133">
            <v>45306</v>
          </cell>
          <cell r="R133">
            <v>45322</v>
          </cell>
          <cell r="S133">
            <v>2168371</v>
          </cell>
          <cell r="T133">
            <v>45323</v>
          </cell>
          <cell r="U133">
            <v>45351</v>
          </cell>
          <cell r="V133">
            <v>2168371</v>
          </cell>
          <cell r="W133">
            <v>45352</v>
          </cell>
          <cell r="X133">
            <v>45382</v>
          </cell>
          <cell r="Y133">
            <v>2168371</v>
          </cell>
          <cell r="Z133">
            <v>45383</v>
          </cell>
          <cell r="AA133">
            <v>45412</v>
          </cell>
          <cell r="AB133">
            <v>2168371</v>
          </cell>
          <cell r="AC133">
            <v>45413</v>
          </cell>
          <cell r="AD133">
            <v>45443</v>
          </cell>
          <cell r="AE133">
            <v>2168371</v>
          </cell>
          <cell r="AF133">
            <v>45444</v>
          </cell>
          <cell r="AG133">
            <v>45473</v>
          </cell>
          <cell r="AH133">
            <v>1011906</v>
          </cell>
          <cell r="AI133">
            <v>45474</v>
          </cell>
          <cell r="AJ133">
            <v>45487</v>
          </cell>
          <cell r="BI133" t="str">
            <v>Facultad de Ciencias Agropecuarias y Recursos Naturales</v>
          </cell>
          <cell r="BJ133" t="str">
            <v>CRISTÓBAL LUGO LÓPEZ</v>
          </cell>
          <cell r="BK133" t="str">
            <v>Decano de la Facultad de Ciencias Agropecuarias y Recursos Naturales</v>
          </cell>
          <cell r="BL133">
            <v>21</v>
          </cell>
          <cell r="BM133">
            <v>45306</v>
          </cell>
          <cell r="BN133">
            <v>1283959346</v>
          </cell>
          <cell r="BO133">
            <v>182</v>
          </cell>
          <cell r="BP133">
            <v>45306</v>
          </cell>
          <cell r="BQ133">
            <v>13010226</v>
          </cell>
          <cell r="CS133" t="str">
            <v>1. Contribuir con el manejo locativo y sanitario de la actividad pecuaria desarrollada en la unidad rural. 2. Apoyar a los docentes para la realización de proyectos de aula y de investigación en la unidad rural. 3. Contribuir en el manejo de inventarios de la unidad. 4. Coadyuvar en la atención a los estudiantes de pregrado y posgrado, a los docentes y a los visitantes externos que solicitan servicios de la Unidad Rural. 5. Prestar apoyo en las actividades proyectadas por los programas y el Centro Agrario de Producción. 6. Prestar atención a todos los visitantes de las diferentes entidades que lleguen a la Granja. 7. Contribuir en el desarrollo integral de los programas y proyectos de investigación y transferencia de tecnología, que se ejecuten en el Centro Agrario de Producción. 8. Brindar apoyo en el manejo de animales e instalaciones para las prácticas de los alumnos, así como proyectos de investigación. 9. Apoyar en las actividades de la Unidad Rural con sus conocimientos agropecuarios. 10. Apoyar las actividades realizadas en la Institución para elevar la productividad de la granja.</v>
          </cell>
          <cell r="CT133">
            <v>86067232</v>
          </cell>
          <cell r="CU133">
            <v>27</v>
          </cell>
          <cell r="CV133" t="str">
            <v>54406</v>
          </cell>
          <cell r="CY133">
            <v>4111</v>
          </cell>
          <cell r="CZ133" t="str">
            <v>M5</v>
          </cell>
        </row>
        <row r="134">
          <cell r="B134" t="str">
            <v>0035 DE 2024</v>
          </cell>
          <cell r="C134">
            <v>17267844</v>
          </cell>
          <cell r="D134" t="str">
            <v>JOSE ALEXANDER ZAPATA BELTRAN</v>
          </cell>
          <cell r="E134" t="str">
            <v>CONTRATO DE PRESTACIÓN DE SERVICIOS DE APOYO A LA GESTIÓN</v>
          </cell>
          <cell r="F134" t="str">
            <v>PRESTACIÓN DE SERVICIOS DE APOYO A LA GESTIÓN NECESARIO PARA EL FORTALECIMIENTO DE LOS PROCESOS DE LA ESTACIÓN PISCÍCOLA Y LABORATORIOS DEL INSTITUTO DE ACUICULTURA DE LA FACULTAD DE CIENCIAS AGROPECUARIAS Y RECURSOS NATURALES DE LA UNIVERSIDAD DE LOS LLANOS.</v>
          </cell>
          <cell r="G134">
            <v>45306</v>
          </cell>
          <cell r="H134">
            <v>13010226</v>
          </cell>
          <cell r="I134" t="str">
            <v>Seis (06) meses calendario</v>
          </cell>
          <cell r="J134">
            <v>45306</v>
          </cell>
          <cell r="K134">
            <v>45487</v>
          </cell>
          <cell r="L134" t="str">
            <v>NO APLICA</v>
          </cell>
          <cell r="M134" t="str">
            <v>NO APLICA</v>
          </cell>
          <cell r="N134" t="str">
            <v>NO APLICA</v>
          </cell>
          <cell r="O134">
            <v>7</v>
          </cell>
          <cell r="P134">
            <v>1156465</v>
          </cell>
          <cell r="Q134">
            <v>45306</v>
          </cell>
          <cell r="R134">
            <v>45322</v>
          </cell>
          <cell r="S134">
            <v>2168371</v>
          </cell>
          <cell r="T134">
            <v>45323</v>
          </cell>
          <cell r="U134">
            <v>45351</v>
          </cell>
          <cell r="V134">
            <v>2168371</v>
          </cell>
          <cell r="W134">
            <v>45352</v>
          </cell>
          <cell r="X134">
            <v>45382</v>
          </cell>
          <cell r="Y134">
            <v>2168371</v>
          </cell>
          <cell r="Z134">
            <v>45383</v>
          </cell>
          <cell r="AA134">
            <v>45412</v>
          </cell>
          <cell r="AB134">
            <v>2168371</v>
          </cell>
          <cell r="AC134">
            <v>45413</v>
          </cell>
          <cell r="AD134">
            <v>45443</v>
          </cell>
          <cell r="AE134">
            <v>2168371</v>
          </cell>
          <cell r="AF134">
            <v>45444</v>
          </cell>
          <cell r="AG134">
            <v>45473</v>
          </cell>
          <cell r="AH134">
            <v>1011906</v>
          </cell>
          <cell r="AI134">
            <v>45474</v>
          </cell>
          <cell r="AJ134">
            <v>45487</v>
          </cell>
          <cell r="BI134" t="str">
            <v>Facultad de Ciencias Agropecuarias y Recursos Naturales</v>
          </cell>
          <cell r="BJ134" t="str">
            <v>CRISTÓBAL LUGO LÓPEZ</v>
          </cell>
          <cell r="BK134" t="str">
            <v>Decano de la Facultad de Ciencias Agropecuarias y Recursos Naturales</v>
          </cell>
          <cell r="BL134">
            <v>21</v>
          </cell>
          <cell r="BM134">
            <v>45306</v>
          </cell>
          <cell r="BN134">
            <v>1283959346</v>
          </cell>
          <cell r="BO134">
            <v>183</v>
          </cell>
          <cell r="BP134">
            <v>45306</v>
          </cell>
          <cell r="BQ134">
            <v>13010226</v>
          </cell>
          <cell r="CS134" t="str">
            <v>1. Contribuir en el mantenimiento de los grupos de animales para reproducción con propósitos de investigación y prácticas docentes (Alimentación, pesca, traslados, entre otras). 2. Colaborar en el mantenimiento y dar servicio general a las instalaciones de laboratorios de investigación y estación piscícola (mantenimiento de estanques, piletas, planta eléctrica, sistema de recirculación, áreas verdes, entre otras). 3. Prestar apoyo  en la atención y acompañamiento de las actividades de extensión (apoyo a prácticas y atención de visitas).</v>
          </cell>
          <cell r="CT134">
            <v>17267844</v>
          </cell>
          <cell r="CU134">
            <v>27</v>
          </cell>
          <cell r="CV134" t="str">
            <v>54406</v>
          </cell>
          <cell r="CY134">
            <v>8299</v>
          </cell>
          <cell r="CZ134" t="str">
            <v>M6</v>
          </cell>
        </row>
        <row r="135">
          <cell r="B135" t="str">
            <v>0036 DE 2024</v>
          </cell>
          <cell r="C135">
            <v>1122651218</v>
          </cell>
          <cell r="D135" t="str">
            <v>REYES ANDRES VEGA BELTRAN</v>
          </cell>
          <cell r="E135" t="str">
            <v>CONTRATO DE PRESTACIÓN DE SERVICIOS DE APOYO A LA GESTIÓN</v>
          </cell>
          <cell r="F135" t="str">
            <v>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v>
          </cell>
          <cell r="G135">
            <v>45306</v>
          </cell>
          <cell r="H135">
            <v>10905624</v>
          </cell>
          <cell r="I135" t="str">
            <v>Seis (06) meses calendario</v>
          </cell>
          <cell r="J135">
            <v>45306</v>
          </cell>
          <cell r="K135">
            <v>45487</v>
          </cell>
          <cell r="L135" t="str">
            <v>NO APLICA</v>
          </cell>
          <cell r="M135" t="str">
            <v>NO APLICA</v>
          </cell>
          <cell r="N135" t="str">
            <v>NO APLICA</v>
          </cell>
          <cell r="O135">
            <v>7</v>
          </cell>
          <cell r="P135">
            <v>969389</v>
          </cell>
          <cell r="Q135">
            <v>45306</v>
          </cell>
          <cell r="R135">
            <v>45322</v>
          </cell>
          <cell r="S135">
            <v>1817604</v>
          </cell>
          <cell r="T135">
            <v>45323</v>
          </cell>
          <cell r="U135">
            <v>45351</v>
          </cell>
          <cell r="V135">
            <v>1817604</v>
          </cell>
          <cell r="W135">
            <v>45352</v>
          </cell>
          <cell r="X135">
            <v>45382</v>
          </cell>
          <cell r="Y135">
            <v>1817604</v>
          </cell>
          <cell r="Z135">
            <v>45383</v>
          </cell>
          <cell r="AA135">
            <v>45412</v>
          </cell>
          <cell r="AB135">
            <v>1817604</v>
          </cell>
          <cell r="AC135">
            <v>45413</v>
          </cell>
          <cell r="AD135">
            <v>45443</v>
          </cell>
          <cell r="AE135">
            <v>1817604</v>
          </cell>
          <cell r="AF135">
            <v>45444</v>
          </cell>
          <cell r="AG135">
            <v>45473</v>
          </cell>
          <cell r="AH135">
            <v>848215</v>
          </cell>
          <cell r="AI135">
            <v>45474</v>
          </cell>
          <cell r="AJ135">
            <v>45487</v>
          </cell>
          <cell r="BI135" t="str">
            <v>Facultad de Ciencias Agropecuarias y Recursos Naturales</v>
          </cell>
          <cell r="BJ135" t="str">
            <v>CRISTÓBAL LUGO LÓPEZ</v>
          </cell>
          <cell r="BK135" t="str">
            <v>Decano de la Facultad de Ciencias Agropecuarias y Recursos Naturales</v>
          </cell>
          <cell r="BL135">
            <v>21</v>
          </cell>
          <cell r="BM135">
            <v>45306</v>
          </cell>
          <cell r="BN135">
            <v>1283959346</v>
          </cell>
          <cell r="BO135">
            <v>184</v>
          </cell>
          <cell r="BP135">
            <v>45306</v>
          </cell>
          <cell r="BQ135">
            <v>10905624</v>
          </cell>
          <cell r="CS135" t="str">
            <v>1. Contribuir con el manejo locativo y sanitario de la actividad pecuaria desarrollada en la unidad rural. 2. Apoyar a los docentes para la realización de proyectos de aula y de investigación en la unidad rural. 3. Contribuir en el manejo de inventarios de la unidad.  4. Coadyuvar en la atención a los estudiantes de pregrado y posgrado, a los docentes y a los visitantes externos que solicitan servicios de la Unidad Rural. 5. Prestar apoyo en las actividades programadas por los programas y el Centro Agrario de Producción. 6. Prestar atención a todos los visitantes de las diferentes entidades que lleguen a la Granja. 7. Contribuir en el desarrollo integral de los programas y proyectos de investigación y transferencia de tecnología, que se ejecuten en el Centro Agrario de Producción. 8. Brindar apoyo en el manejo de animales e instalaciones para las prácticas de los alumnos, así como proyectos de investigación. 9. Apoyar en las actividades de la Unidad Rural con sus conocimientos en las labores Agropecuarias. 10. Apoyar las labores realizadas en la Institución para elevar la productividad de la granja.</v>
          </cell>
          <cell r="CT135">
            <v>1122651218.5</v>
          </cell>
          <cell r="CU135">
            <v>27</v>
          </cell>
          <cell r="CV135" t="str">
            <v>54406</v>
          </cell>
          <cell r="CY135">
            <v>8299</v>
          </cell>
          <cell r="CZ135" t="str">
            <v>M6</v>
          </cell>
        </row>
        <row r="136">
          <cell r="B136" t="str">
            <v>0037 DE 2024</v>
          </cell>
          <cell r="C136">
            <v>1119888213</v>
          </cell>
          <cell r="D136" t="str">
            <v>WILMER JAVIER VEGA BELTRAN</v>
          </cell>
          <cell r="E136" t="str">
            <v>CONTRATO DE PRESTACIÓN DE SERVICIOS DE APOYO A LA GESTIÓN</v>
          </cell>
          <cell r="F136" t="str">
            <v>PRESTACIÓN DE SERVICIOS DE APOYO A LA GESTIÓN NECESARIO PARA EL FORTALECIMIENTO DE LOS PROCESOS PROPIOS DE LA GRANJA BARCELONA ADSCRITA AL CENTRO AGRARIO DE PRODUCCIÓN DE LA FACULTAD DE CIENCIAS AGROPECUARIAS Y RECURSOS NATURALES DE LA UNIVERSIDAD DE LOS LLANOS.</v>
          </cell>
          <cell r="G136">
            <v>45306</v>
          </cell>
          <cell r="H136">
            <v>13010226</v>
          </cell>
          <cell r="I136" t="str">
            <v>Seis (06) meses calendario</v>
          </cell>
          <cell r="J136">
            <v>45306</v>
          </cell>
          <cell r="K136">
            <v>45487</v>
          </cell>
          <cell r="L136" t="str">
            <v>NO APLICA</v>
          </cell>
          <cell r="M136" t="str">
            <v>NO APLICA</v>
          </cell>
          <cell r="N136" t="str">
            <v>NO APLICA</v>
          </cell>
          <cell r="O136">
            <v>7</v>
          </cell>
          <cell r="P136">
            <v>1156465</v>
          </cell>
          <cell r="Q136">
            <v>45306</v>
          </cell>
          <cell r="R136">
            <v>45322</v>
          </cell>
          <cell r="S136">
            <v>2168371</v>
          </cell>
          <cell r="T136">
            <v>45323</v>
          </cell>
          <cell r="U136">
            <v>45351</v>
          </cell>
          <cell r="V136">
            <v>2168371</v>
          </cell>
          <cell r="W136">
            <v>45352</v>
          </cell>
          <cell r="X136">
            <v>45382</v>
          </cell>
          <cell r="Y136">
            <v>2168371</v>
          </cell>
          <cell r="Z136">
            <v>45383</v>
          </cell>
          <cell r="AA136">
            <v>45412</v>
          </cell>
          <cell r="AB136">
            <v>2168371</v>
          </cell>
          <cell r="AC136">
            <v>45413</v>
          </cell>
          <cell r="AD136">
            <v>45443</v>
          </cell>
          <cell r="AE136">
            <v>2168371</v>
          </cell>
          <cell r="AF136">
            <v>45444</v>
          </cell>
          <cell r="AG136">
            <v>45473</v>
          </cell>
          <cell r="AH136">
            <v>1011906</v>
          </cell>
          <cell r="AI136">
            <v>45474</v>
          </cell>
          <cell r="AJ136">
            <v>45487</v>
          </cell>
          <cell r="BI136" t="str">
            <v>Facultad de Ciencias Agropecuarias y Recursos Naturales</v>
          </cell>
          <cell r="BJ136" t="str">
            <v>CRISTÓBAL LUGO LÓPEZ</v>
          </cell>
          <cell r="BK136" t="str">
            <v>Decano de la Facultad de Ciencias Agropecuarias y Recursos Naturales</v>
          </cell>
          <cell r="BL136">
            <v>21</v>
          </cell>
          <cell r="BM136">
            <v>45306</v>
          </cell>
          <cell r="BN136">
            <v>1283959346</v>
          </cell>
          <cell r="BO136">
            <v>185</v>
          </cell>
          <cell r="BP136">
            <v>45306</v>
          </cell>
          <cell r="BQ136">
            <v>13010226</v>
          </cell>
          <cell r="CS136" t="str">
            <v>1. Prestar apoyo en las actividades agropecuarias realizadas en la unidad rural Barcelona. 2. Contribuir en los manejos culturales y sanitarios en la unidad rural. 3. Apoyar a los docentes para la realización de trabajos de curso en la unidad rural. 4. Contribuir en el manejo de inventarios de la unidad. 5. Coadyuvar en la atención al público en la unidad rural Barcelona. 6. Prestar apoyo en las actividades y programas del centro agrario de producción. 7. Prestar apoyo en las actividades de mantenimiento y limpieza de la unidad. 8. Prestar el apoyo requerido en las actividades y programas del Centro Agrario de Producción.  9. Prestar atención a los visitantes de las diferentes entidades que lleguen a la Granja. 10. Apoyar las actividades realizadas en la institución para elevar la productividad de la granja.</v>
          </cell>
          <cell r="CT136">
            <v>1119888213</v>
          </cell>
          <cell r="CU136">
            <v>27</v>
          </cell>
          <cell r="CV136" t="str">
            <v>54406</v>
          </cell>
          <cell r="CY136">
            <v>8299</v>
          </cell>
          <cell r="CZ136" t="str">
            <v>M6</v>
          </cell>
        </row>
        <row r="137">
          <cell r="B137" t="str">
            <v>0038 DE 2024</v>
          </cell>
          <cell r="C137">
            <v>11518445</v>
          </cell>
          <cell r="D137" t="str">
            <v>MARTIN ENRIQUE RINCON ROMERO</v>
          </cell>
          <cell r="E137" t="str">
            <v>CONTRATO DE PRESTACIÓN DE SERVICIOS DE APOYO A LA GESTIÓN</v>
          </cell>
          <cell r="F137" t="str">
            <v>PRESTACIÓN DE SERVICIOS DE APOYO A LA GESTIÓN NECESARIO PARA EL FORTALECIMIENTO DE LOS PROCESOS DEL CENTRO AGRARIO DE PRODUCCIÓN, EN LA UNIDAD RURAL MANACACÍAS ADSCRITA A LA FACULTAD DE CIENCIAS AGROPECUARIAS Y RECURSOS NATURALES DE LA UNIVERSIDAD DE LOS LLANOS.</v>
          </cell>
          <cell r="G137">
            <v>45306</v>
          </cell>
          <cell r="H137">
            <v>13010226</v>
          </cell>
          <cell r="I137" t="str">
            <v>Seis (06) meses calendario</v>
          </cell>
          <cell r="J137">
            <v>45306</v>
          </cell>
          <cell r="K137">
            <v>45487</v>
          </cell>
          <cell r="L137" t="str">
            <v>NO APLICA</v>
          </cell>
          <cell r="M137" t="str">
            <v>NO APLICA</v>
          </cell>
          <cell r="N137" t="str">
            <v>NO APLICA</v>
          </cell>
          <cell r="O137">
            <v>7</v>
          </cell>
          <cell r="P137">
            <v>1156465</v>
          </cell>
          <cell r="Q137">
            <v>45306</v>
          </cell>
          <cell r="R137">
            <v>45322</v>
          </cell>
          <cell r="S137">
            <v>2168371</v>
          </cell>
          <cell r="T137">
            <v>45323</v>
          </cell>
          <cell r="U137">
            <v>45351</v>
          </cell>
          <cell r="V137">
            <v>2168371</v>
          </cell>
          <cell r="W137">
            <v>45352</v>
          </cell>
          <cell r="X137">
            <v>45382</v>
          </cell>
          <cell r="Y137">
            <v>2168371</v>
          </cell>
          <cell r="Z137">
            <v>45383</v>
          </cell>
          <cell r="AA137">
            <v>45412</v>
          </cell>
          <cell r="AB137">
            <v>2168371</v>
          </cell>
          <cell r="AC137">
            <v>45413</v>
          </cell>
          <cell r="AD137">
            <v>45443</v>
          </cell>
          <cell r="AE137">
            <v>2168371</v>
          </cell>
          <cell r="AF137">
            <v>45444</v>
          </cell>
          <cell r="AG137">
            <v>45473</v>
          </cell>
          <cell r="AH137">
            <v>1011906</v>
          </cell>
          <cell r="AI137">
            <v>45474</v>
          </cell>
          <cell r="AJ137">
            <v>45487</v>
          </cell>
          <cell r="BI137" t="str">
            <v>Facultad de Ciencias Agropecuarias y Recursos Naturales</v>
          </cell>
          <cell r="BJ137" t="str">
            <v>CRISTÓBAL LUGO LÓPEZ</v>
          </cell>
          <cell r="BK137" t="str">
            <v>Decano de la Facultad de Ciencias Agropecuarias y Recursos Naturales</v>
          </cell>
          <cell r="BL137">
            <v>21</v>
          </cell>
          <cell r="BM137">
            <v>45306</v>
          </cell>
          <cell r="BN137">
            <v>1283959346</v>
          </cell>
          <cell r="BO137">
            <v>186</v>
          </cell>
          <cell r="BP137">
            <v>45306</v>
          </cell>
          <cell r="BQ137">
            <v>13010226</v>
          </cell>
          <cell r="CS137" t="str">
            <v>1. Contribuir con el manejo locativo y sanitario de la actividad pecuaria desarrollada en la unidad rural. 2. Apoyar a los docentes para la realización de proyectos de aula y de investigación en la unidad rural. 3. Contribuir en el manejo de inventarios de la unidad. 4. Coadyuvar en la atención a los estudiantes de pregrado y posgrado, a los docentes y a los visitantes externos que solicitan servicios de la Unidad Rural. 5. Prestar apoyo en las actividades proyectadas por los programas y el Centro Agrario de Producción. 6. Prestar atención a todos los visitantes de las diferentes entidades que lleguen a la Granja. 7. Contribuir en el desarrollo integral de los programas y proyectos de investigación y transferencia de tecnología, que se ejecuten en el Centro Agrario de Producción. 8. Brindar apoyo en el manejo de los elementos e instalaciones para las prácticas de los alumnos, así como proyectos de investigación.  9. Apoyar en las actividades de la Unidad Rural con sus conocimientos agropecuarios. 10. Apoyar las actividades realizadas en la Institución para elevar la productividad de la granja.</v>
          </cell>
          <cell r="CT137">
            <v>11518445</v>
          </cell>
          <cell r="CU137">
            <v>27</v>
          </cell>
          <cell r="CV137" t="str">
            <v>54406</v>
          </cell>
          <cell r="CY137">
            <v>7490</v>
          </cell>
          <cell r="CZ137" t="str">
            <v>M6</v>
          </cell>
        </row>
        <row r="138">
          <cell r="B138" t="str">
            <v>0039 DE 2024</v>
          </cell>
          <cell r="C138">
            <v>40385329</v>
          </cell>
          <cell r="D138" t="str">
            <v>AHYDE SORAYA VALIENTE ROJAS</v>
          </cell>
          <cell r="E138" t="str">
            <v>CONTRATO DE PRESTACIÓN DE SERVICIOS DE APOYO A LA GESTIÓN</v>
          </cell>
          <cell r="F138" t="str">
            <v>PRESTACIÓN DE SERVICIOS DE APOYO A LA GESTIÓN NECESARIO PARA EL FORTALECIMIENTO DE LOS PROCESOS EN LA DECANATURA DE LA FACULTAD DE CIENCIAS ECONÓMICAS DE LA UNIVERSIDAD DE LOS LLANOS.</v>
          </cell>
          <cell r="G138">
            <v>45306</v>
          </cell>
          <cell r="H138">
            <v>13010226</v>
          </cell>
          <cell r="I138" t="str">
            <v>Seis (06) meses calendario</v>
          </cell>
          <cell r="J138">
            <v>45306</v>
          </cell>
          <cell r="K138">
            <v>45487</v>
          </cell>
          <cell r="L138" t="str">
            <v>NO APLICA</v>
          </cell>
          <cell r="M138" t="str">
            <v>NO APLICA</v>
          </cell>
          <cell r="N138" t="str">
            <v>NO APLICA</v>
          </cell>
          <cell r="O138">
            <v>7</v>
          </cell>
          <cell r="P138">
            <v>1156465</v>
          </cell>
          <cell r="Q138">
            <v>45306</v>
          </cell>
          <cell r="R138">
            <v>45322</v>
          </cell>
          <cell r="S138">
            <v>2168371</v>
          </cell>
          <cell r="T138">
            <v>45323</v>
          </cell>
          <cell r="U138">
            <v>45351</v>
          </cell>
          <cell r="V138">
            <v>2168371</v>
          </cell>
          <cell r="W138">
            <v>45352</v>
          </cell>
          <cell r="X138">
            <v>45382</v>
          </cell>
          <cell r="Y138">
            <v>2168371</v>
          </cell>
          <cell r="Z138">
            <v>45383</v>
          </cell>
          <cell r="AA138">
            <v>45412</v>
          </cell>
          <cell r="AB138">
            <v>2168371</v>
          </cell>
          <cell r="AC138">
            <v>45413</v>
          </cell>
          <cell r="AD138">
            <v>45443</v>
          </cell>
          <cell r="AE138">
            <v>2168371</v>
          </cell>
          <cell r="AF138">
            <v>45444</v>
          </cell>
          <cell r="AG138">
            <v>45473</v>
          </cell>
          <cell r="AH138">
            <v>1011906</v>
          </cell>
          <cell r="AI138">
            <v>45474</v>
          </cell>
          <cell r="AJ138">
            <v>45487</v>
          </cell>
          <cell r="BI138" t="str">
            <v>Facultad de Ciencias Económicas</v>
          </cell>
          <cell r="BJ138" t="str">
            <v>JAVIER DIAZ CASTRO</v>
          </cell>
          <cell r="BK138" t="str">
            <v>Decano de la Facultad de Ciencias Económicas</v>
          </cell>
          <cell r="BL138">
            <v>21</v>
          </cell>
          <cell r="BM138">
            <v>45306</v>
          </cell>
          <cell r="BN138">
            <v>1283959346</v>
          </cell>
          <cell r="BO138">
            <v>174</v>
          </cell>
          <cell r="BP138">
            <v>45306</v>
          </cell>
          <cell r="BQ138">
            <v>13010226</v>
          </cell>
          <cell r="CS138" t="str">
            <v xml:space="preserve">1. Apoyar los procesos de actividades de mejoramiento y acreditación del desarrollo, ejecución del direccionamiento curricular. 2. Apoyar con la correspondencia e informes de los profesores, estudiantes, administrativos, Directivos pertinente a la Decanatura. 3. Apoyar la proyección de oficios y archivos  según el requerimiento pertinente del Decano Informar a los docentes, estudiantes sobre los procesos académicos y administrativos. 4. Cooperar con los procesos administrativos de la Secretaria Académica y los programas de pregrados y posgrado. 5. Prestar apoyo en la atención a la comunidad Universitaria. 6. Prestar apoyo al desarrollo de los informes administrativos. 7. Brindar apoyo en la revisión, verificación y cumplimiento de los soportes para pago de las cuentas de cobro de los docentes de hora catedra enviadas por las escuelas de la facultad, para dar posterior trámite a la firma del decano. </v>
          </cell>
          <cell r="CT138">
            <v>40385329</v>
          </cell>
          <cell r="CU138">
            <v>109</v>
          </cell>
          <cell r="CV138" t="str">
            <v>58200</v>
          </cell>
          <cell r="CY138">
            <v>8299</v>
          </cell>
          <cell r="CZ138" t="str">
            <v>M6</v>
          </cell>
        </row>
        <row r="139">
          <cell r="B139" t="str">
            <v>0040 DE 2024</v>
          </cell>
          <cell r="C139">
            <v>1121860221</v>
          </cell>
          <cell r="D139" t="str">
            <v>SURIAN SURILLY CASTRO JARAMILLO</v>
          </cell>
          <cell r="E139" t="str">
            <v>CONTRATO DE PRESTACIÓN DE SERVICIOS DE APOYO A LA GESTIÓN</v>
          </cell>
          <cell r="F139" t="str">
            <v>PRESTACIÓN DE SERVICIOS DE APOYO A LA GESTIÓN NECESARIO PARA EL FORTALECIMIENTO DE LOS PROCESOS EN LA ESCUELA DE ADMINISTRACIÓN Y NEGOCIOS DE LA FACULTAD DE CIENCIAS ECONÓMICAS DE LA UNIVERSIDAD DE LOS LLANOS.</v>
          </cell>
          <cell r="G139">
            <v>45306</v>
          </cell>
          <cell r="H139">
            <v>13010226</v>
          </cell>
          <cell r="I139" t="str">
            <v>Seis (06) meses calendario</v>
          </cell>
          <cell r="J139">
            <v>45306</v>
          </cell>
          <cell r="K139">
            <v>45487</v>
          </cell>
          <cell r="L139" t="str">
            <v>NO APLICA</v>
          </cell>
          <cell r="M139" t="str">
            <v>NO APLICA</v>
          </cell>
          <cell r="N139" t="str">
            <v>NO APLICA</v>
          </cell>
          <cell r="O139">
            <v>7</v>
          </cell>
          <cell r="P139">
            <v>1156465</v>
          </cell>
          <cell r="Q139">
            <v>45306</v>
          </cell>
          <cell r="R139">
            <v>45322</v>
          </cell>
          <cell r="S139">
            <v>2168371</v>
          </cell>
          <cell r="T139">
            <v>45323</v>
          </cell>
          <cell r="U139">
            <v>45351</v>
          </cell>
          <cell r="V139">
            <v>2168371</v>
          </cell>
          <cell r="W139">
            <v>45352</v>
          </cell>
          <cell r="X139">
            <v>45382</v>
          </cell>
          <cell r="Y139">
            <v>2168371</v>
          </cell>
          <cell r="Z139">
            <v>45383</v>
          </cell>
          <cell r="AA139">
            <v>45412</v>
          </cell>
          <cell r="AB139">
            <v>2168371</v>
          </cell>
          <cell r="AC139">
            <v>45413</v>
          </cell>
          <cell r="AD139">
            <v>45443</v>
          </cell>
          <cell r="AE139">
            <v>2168371</v>
          </cell>
          <cell r="AF139">
            <v>45444</v>
          </cell>
          <cell r="AG139">
            <v>45473</v>
          </cell>
          <cell r="AH139">
            <v>1011906</v>
          </cell>
          <cell r="AI139">
            <v>45474</v>
          </cell>
          <cell r="AJ139">
            <v>45487</v>
          </cell>
          <cell r="BI139" t="str">
            <v>Facultad de Ciencias Económicas</v>
          </cell>
          <cell r="BJ139" t="str">
            <v>JAVIER DIAZ CASTRO</v>
          </cell>
          <cell r="BK139" t="str">
            <v>Decano de la Facultad de Ciencias Económicas</v>
          </cell>
          <cell r="BL139">
            <v>21</v>
          </cell>
          <cell r="BM139">
            <v>45306</v>
          </cell>
          <cell r="BN139">
            <v>1283959346</v>
          </cell>
          <cell r="BO139">
            <v>175</v>
          </cell>
          <cell r="BP139">
            <v>45306</v>
          </cell>
          <cell r="BQ139">
            <v>13010226</v>
          </cell>
          <cell r="CS139" t="str">
            <v>1. Cooperar con los procesos administrativos de la escuela de administración y negocios. 2. Prestar apoyo en la atención a la comunicad universitaria (estudiantes y docentes). 3. Apoyar en la elaboración de las actas del supervisor de las horas de docencia de docentes catedráticos. 4. Apoyar en la elaboración de correspondencia y control de despacho y recepción para archivo. 5. Prestar apoyo en el desarrollo de los informes administrativos. 6. Prestar apoyo en las actividades de la escuela de administración y negocios. 7. Apoyo en la revisión de los contratos de hora catedra. 8. Cooperar en la elaboración de las actas de los comités de escuela.</v>
          </cell>
          <cell r="CT139">
            <v>1121860221</v>
          </cell>
          <cell r="CU139">
            <v>109</v>
          </cell>
          <cell r="CV139">
            <v>58502</v>
          </cell>
          <cell r="CY139">
            <v>8299</v>
          </cell>
          <cell r="CZ139" t="str">
            <v>M6</v>
          </cell>
        </row>
        <row r="140">
          <cell r="B140" t="str">
            <v>0041 DE 2024</v>
          </cell>
          <cell r="C140">
            <v>1119887606</v>
          </cell>
          <cell r="D140" t="str">
            <v>RAFAEL SNEIDER CUARTAS VELANDIA</v>
          </cell>
          <cell r="E140" t="str">
            <v>CONTRATO DE PRESTACIÓN DE SERVICIOS PROFESIONALES</v>
          </cell>
          <cell r="F140" t="str">
            <v>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v>
          </cell>
          <cell r="G140">
            <v>45306</v>
          </cell>
          <cell r="H140">
            <v>22193904</v>
          </cell>
          <cell r="I140" t="str">
            <v>Seis (06) meses calendario</v>
          </cell>
          <cell r="J140">
            <v>45306</v>
          </cell>
          <cell r="K140">
            <v>45487</v>
          </cell>
          <cell r="L140" t="str">
            <v>NO APLICA</v>
          </cell>
          <cell r="M140" t="str">
            <v>NO APLICA</v>
          </cell>
          <cell r="N140" t="str">
            <v>NO APLICA</v>
          </cell>
          <cell r="O140">
            <v>7</v>
          </cell>
          <cell r="P140">
            <v>1972791</v>
          </cell>
          <cell r="Q140">
            <v>45306</v>
          </cell>
          <cell r="R140">
            <v>45322</v>
          </cell>
          <cell r="S140">
            <v>3698984</v>
          </cell>
          <cell r="T140">
            <v>45323</v>
          </cell>
          <cell r="U140">
            <v>45351</v>
          </cell>
          <cell r="V140">
            <v>3698984</v>
          </cell>
          <cell r="W140">
            <v>45352</v>
          </cell>
          <cell r="X140">
            <v>45382</v>
          </cell>
          <cell r="Y140">
            <v>3698984</v>
          </cell>
          <cell r="Z140">
            <v>45383</v>
          </cell>
          <cell r="AA140">
            <v>45412</v>
          </cell>
          <cell r="AB140">
            <v>3698984</v>
          </cell>
          <cell r="AC140">
            <v>45413</v>
          </cell>
          <cell r="AD140">
            <v>45443</v>
          </cell>
          <cell r="AE140">
            <v>3698984</v>
          </cell>
          <cell r="AF140">
            <v>45444</v>
          </cell>
          <cell r="AG140">
            <v>45473</v>
          </cell>
          <cell r="AH140">
            <v>1726193</v>
          </cell>
          <cell r="AI140">
            <v>45474</v>
          </cell>
          <cell r="AJ140">
            <v>45487</v>
          </cell>
          <cell r="BI140" t="str">
            <v>Instituto de Educación Abierta y a Distancia</v>
          </cell>
          <cell r="BJ140" t="str">
            <v>ANGELICA SOFIA GONZALEZ PULIDO</v>
          </cell>
          <cell r="BK140" t="str">
            <v>Director Técnico de Educación a Distancia</v>
          </cell>
          <cell r="BL140">
            <v>20</v>
          </cell>
          <cell r="BM140">
            <v>45306</v>
          </cell>
          <cell r="BN140">
            <v>2599259317</v>
          </cell>
          <cell r="BO140">
            <v>76</v>
          </cell>
          <cell r="BP140">
            <v>45306</v>
          </cell>
          <cell r="BQ140">
            <v>22193904</v>
          </cell>
          <cell r="CS140" t="str">
            <v>1. Apoyar los procesos tecnológicos, académicos y administrativos que el Instituto de Educación Abierta y a Distancia implemente. 2. Apoyar en la generación de contenidos multimedia para los programas de pregrado y posgrado que implementen la modalidad presencial, a distancia o virtual. 3. Apoyar la administración de la plataforma Moodle establecida por Unillanos como herramienta oficial de los procesos docentes en sus diversas modalidades. 4. Apoyar el soporte técnico a docentes y estudiantes que utilizan la plataforma Moodle en sus diversas modalidades. 5. Apoyar en el proceso de auditoría a los cursos que incorporen el uso y manejo de la plataforma Moodle en la Universidad de los Llanos. 6. Apoyar en el proceso de capacitación a docentes y estudiantes en el uso y manejo de la plataforma Moodle en la Universidad de los Llanos. 7. Apoyar los aspectos técnicos relacionados con los procesos contractuales y necesidades tecnológicas del IDEAD. 8. Colabora con la administración del ambiente AVA.</v>
          </cell>
          <cell r="CT140">
            <v>1119887606</v>
          </cell>
          <cell r="CU140">
            <v>436</v>
          </cell>
          <cell r="CV140">
            <v>590</v>
          </cell>
          <cell r="CY140">
            <v>6201</v>
          </cell>
          <cell r="CZ140" t="str">
            <v>M6</v>
          </cell>
        </row>
        <row r="141">
          <cell r="B141" t="str">
            <v>0042 DE 2024</v>
          </cell>
          <cell r="C141">
            <v>40185261</v>
          </cell>
          <cell r="D141" t="str">
            <v xml:space="preserve">HAYDEE ROCIO DEL PILAR LARA SILVA </v>
          </cell>
          <cell r="E141" t="str">
            <v>CONTRATO DE PRESTACIÓN DE SERVICIOS DE APOYO A LA GESTIÓN</v>
          </cell>
          <cell r="F141" t="str">
            <v>PRESTACIÓN DE SERVICIOS DE APOYO A LA GESTIÓN NECESARIO PARA EL FORTALECIMIENTO DE LOS PROCESOS ACADÉMICOS Y ADMINISTRATIVOS DEL INSTITUTO DE EDUCACIÓN ABIERTA Y A DISTANCIA DE LA UNIVERSIDAD DE LOS LLANOS.</v>
          </cell>
          <cell r="G141">
            <v>45306</v>
          </cell>
          <cell r="H141">
            <v>13010226</v>
          </cell>
          <cell r="I141" t="str">
            <v>Seis (06) meses calendario</v>
          </cell>
          <cell r="J141">
            <v>45306</v>
          </cell>
          <cell r="K141">
            <v>45487</v>
          </cell>
          <cell r="L141" t="str">
            <v>NO APLICA</v>
          </cell>
          <cell r="M141" t="str">
            <v>NO APLICA</v>
          </cell>
          <cell r="N141" t="str">
            <v>NO APLICA</v>
          </cell>
          <cell r="O141">
            <v>7</v>
          </cell>
          <cell r="P141">
            <v>1156465</v>
          </cell>
          <cell r="Q141">
            <v>45306</v>
          </cell>
          <cell r="R141">
            <v>45322</v>
          </cell>
          <cell r="S141">
            <v>2168371</v>
          </cell>
          <cell r="T141">
            <v>45323</v>
          </cell>
          <cell r="U141">
            <v>45351</v>
          </cell>
          <cell r="V141">
            <v>2168371</v>
          </cell>
          <cell r="W141">
            <v>45352</v>
          </cell>
          <cell r="X141">
            <v>45382</v>
          </cell>
          <cell r="Y141">
            <v>2168371</v>
          </cell>
          <cell r="Z141">
            <v>45383</v>
          </cell>
          <cell r="AA141">
            <v>45412</v>
          </cell>
          <cell r="AB141">
            <v>2168371</v>
          </cell>
          <cell r="AC141">
            <v>45413</v>
          </cell>
          <cell r="AD141">
            <v>45443</v>
          </cell>
          <cell r="AE141">
            <v>2168371</v>
          </cell>
          <cell r="AF141">
            <v>45444</v>
          </cell>
          <cell r="AG141">
            <v>45473</v>
          </cell>
          <cell r="AH141">
            <v>1011906</v>
          </cell>
          <cell r="AI141">
            <v>45474</v>
          </cell>
          <cell r="AJ141">
            <v>45487</v>
          </cell>
          <cell r="BI141" t="str">
            <v>Instituto de Educación Abierta y a Distancia</v>
          </cell>
          <cell r="BJ141" t="str">
            <v>ANGELICA SOFIA GONZALEZ PULIDO</v>
          </cell>
          <cell r="BK141" t="str">
            <v>Director Técnico de Educación a Distancia</v>
          </cell>
          <cell r="BL141">
            <v>20</v>
          </cell>
          <cell r="BM141">
            <v>45306</v>
          </cell>
          <cell r="BN141">
            <v>2599259317</v>
          </cell>
          <cell r="BO141">
            <v>41</v>
          </cell>
          <cell r="BP141">
            <v>45306</v>
          </cell>
          <cell r="BQ141">
            <v>13010226</v>
          </cell>
          <cell r="CS141" t="str">
            <v>1. Contribuir en la atención adecuada a usuarios internos y externos que requieran información de la dependencia. 2. Apoyar la recepción, clasificación y archivo de correspondencia y documentación de la dependencia. 3. Apoyar el registro y control de equipos informáticos de la dependencia. 4. Apoyar el registro y control de inventario de los devolutivos de la dependencia. 5. Apoyar las reuniones de la dependencia y llevar actas. 6. Apoyar las actividades administrativas relacionadas con correspondencia, inventarios y manejo de archivos.</v>
          </cell>
          <cell r="CT141">
            <v>40185261</v>
          </cell>
          <cell r="CU141">
            <v>436</v>
          </cell>
          <cell r="CV141">
            <v>590</v>
          </cell>
          <cell r="CY141">
            <v>7020</v>
          </cell>
          <cell r="CZ141" t="str">
            <v>M5</v>
          </cell>
        </row>
        <row r="142">
          <cell r="B142" t="str">
            <v>0043 DE 2024</v>
          </cell>
          <cell r="C142">
            <v>1234791971</v>
          </cell>
          <cell r="D142" t="str">
            <v>LEIDY TATIANA ALFONSO VILLADA</v>
          </cell>
          <cell r="E142" t="str">
            <v>CONTRATO DE PRESTACIÓN DE SERVICIOS PROFESIONALES</v>
          </cell>
          <cell r="F142" t="str">
            <v>PRESTACIÓN DE SERVICIOS PROFESIONALES NECESARIO PARA EL FORTALECIMIENTO DE LOS PROCESOS DE GESTIÓN JURÍDICA DE LA OFICINA ASESORA JURÍDICA DE LA UNIVERSIDAD DE LOS LLANOS.</v>
          </cell>
          <cell r="G142">
            <v>45306</v>
          </cell>
          <cell r="H142">
            <v>16383000</v>
          </cell>
          <cell r="I142" t="str">
            <v>Seis (06) meses calendario</v>
          </cell>
          <cell r="J142">
            <v>45306</v>
          </cell>
          <cell r="K142">
            <v>45487</v>
          </cell>
          <cell r="L142" t="str">
            <v>NO APLICA</v>
          </cell>
          <cell r="M142" t="str">
            <v>NO APLICA</v>
          </cell>
          <cell r="N142" t="str">
            <v>NO APLICA</v>
          </cell>
          <cell r="O142">
            <v>7</v>
          </cell>
          <cell r="P142">
            <v>1456267</v>
          </cell>
          <cell r="Q142">
            <v>45306</v>
          </cell>
          <cell r="R142">
            <v>45322</v>
          </cell>
          <cell r="S142">
            <v>2730500</v>
          </cell>
          <cell r="T142">
            <v>45323</v>
          </cell>
          <cell r="U142">
            <v>45351</v>
          </cell>
          <cell r="V142">
            <v>2730500</v>
          </cell>
          <cell r="W142">
            <v>45352</v>
          </cell>
          <cell r="X142">
            <v>45382</v>
          </cell>
          <cell r="Y142">
            <v>2730500</v>
          </cell>
          <cell r="Z142">
            <v>45383</v>
          </cell>
          <cell r="AA142">
            <v>45412</v>
          </cell>
          <cell r="AB142">
            <v>2730500</v>
          </cell>
          <cell r="AC142">
            <v>45413</v>
          </cell>
          <cell r="AD142">
            <v>45443</v>
          </cell>
          <cell r="AE142">
            <v>2730500</v>
          </cell>
          <cell r="AF142">
            <v>45444</v>
          </cell>
          <cell r="AG142">
            <v>45473</v>
          </cell>
          <cell r="AH142">
            <v>1274233</v>
          </cell>
          <cell r="AI142">
            <v>45474</v>
          </cell>
          <cell r="AJ142">
            <v>45487</v>
          </cell>
          <cell r="BI142" t="str">
            <v>Oficina Asesora Jurídica</v>
          </cell>
          <cell r="BJ142" t="str">
            <v>ZULITH ANDREA ROMERO MARTIN</v>
          </cell>
          <cell r="BK142" t="str">
            <v>Asesora Jurídica</v>
          </cell>
          <cell r="BL142">
            <v>20</v>
          </cell>
          <cell r="BM142">
            <v>45306</v>
          </cell>
          <cell r="BN142">
            <v>2599259317</v>
          </cell>
          <cell r="BO142">
            <v>126</v>
          </cell>
          <cell r="BP142">
            <v>45306</v>
          </cell>
          <cell r="BQ142">
            <v>16383000</v>
          </cell>
          <cell r="CS142" t="str">
            <v>1. Apoyar la proyección de respuestas a las consultas o peticiones de índole jurídica elevadas por las diferentes dependencias de la universidad, por particulares o entidades públicas dirigidas a la Universidad a la oficina y/o a aquellas designadas por el señor rector, conforme a las directrices impartida por el Asesor de la Oficina Asesora Jurídica y la normatividad propia del asunto. 2. Contribuir en la proyección de conceptos jurídicos cuando se requiera. 3. Apoyar la revisión y elaboración de Actos Administrativos y circulares que le sean asignadas, según su naturaleza. 4. Prestar apoyo en asesorías jurídicas cuando le sean requeridas por el Asesor de la Oficina Asesora Jurídica. 5. Coadyuvar en la revisión, verificación y cumplimiento de la documentación requerida para la vinculación por contrato de prestación de servicios, de las diferentes dependencias y los perteneciente a Convenios y/o proyectos suscritos con la Universidad de los Llanos. 6. Revisar las minutas de contratos de prestación de servicios y todos los actos que modifiquen los contratos iniciales. 7. Proyectar las minutas de los contratos de prestación de servicios suscritos con la universidad de los Llanos. 8. Brindar apoyo en la revisión de los valores de los compromisos presupuestales de los contratos y adiciones de prestación de servicios e informar por correo electrónico los ajustes requeridos. 9. Proyectar las minutas de prórroga y/o adición de los contratos de prestación de servicios suscritos con la universidad de los Llanos. 10. Proyectar las actas de suspensión y reinicio, actas aclaratorias, actas modificatorias, actas de cesión de contrato, liquidación o terminación bilaterales por mutuo acuerdo y demás actos administrativos que surjan dentro de la etapa contractual y poscontractual de los contratos de prestación de servicios. 11. Contribuir en la elaboración de los formatos para pago que contenga la información de los contratos de prestación de servicios y las novedades que se devengan dentro de la etapa contractual y poscontractual, verificando que se han cargados en la página de la Universidad de los Llanos. 12. Contribuir en la elaboración de la Matriz Sicof, con la información de los contratos de prestación de servicios y las novedades que surjan dentro de la etapa contractual y poscontractual, para llevar a cabo el proceso de cargue de pago masivo e individual en la plataforma SICOF ERP (Sistema Integrado de Información De Control Fiscal). 13. Brindar reporte mensual de los contratos y las novedades que surjan dentro del proceso, para la proyección de informes y procedimientos que sean requeridos por los entes de control y diferentes dependencias de la Universidad. 14. Brindar reporte mensual de las fechas de liquidación de los contratos de prestación de servicios, para dar cumplimiento al informe de SIRECI (Sistema de Rendición Electrónica de la Cuenta e Informes). 15.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16. Contribuir en la elaboración de los formatos de código de contratación y verificar que se han cargado en la página de la Universidad de los Llanos. 17. Brindar apoyo en el análisis y diseño de formatos que se requieran para el buen funcionamiento de proceso de contratación. 18. Coadyuvar en la proyección de respuestas a las solicitudes de los órganos de control. 19. Contribuir con la proyección de actos administrativos o respuestas a los recursos que sean interpuestos contra los mismos y que se pasen al conocimiento de la oficina.  20. Brindar apoyo en la publicación de contratos de prestación de servicios y demás documentos del proceso contractual en el Sistema Electrónico de Contratación Pública SECOP II. 21. Prestar apoyo a los procesos de defensa judicial de la Universidad de los Llanos.</v>
          </cell>
          <cell r="CT142">
            <v>1234791971</v>
          </cell>
          <cell r="CU142">
            <v>436</v>
          </cell>
          <cell r="CV142">
            <v>210</v>
          </cell>
          <cell r="CY142">
            <v>8299</v>
          </cell>
          <cell r="CZ142" t="str">
            <v>M6</v>
          </cell>
        </row>
        <row r="143">
          <cell r="B143" t="str">
            <v>0044 DE 2024</v>
          </cell>
          <cell r="C143">
            <v>1026577505</v>
          </cell>
          <cell r="D143" t="str">
            <v>ALEXANDER MEZA AVILA</v>
          </cell>
          <cell r="E143" t="str">
            <v>CONTRATO DE PRESTACIÓN DE SERVICIOS PROFESIONALES</v>
          </cell>
          <cell r="F143" t="str">
            <v>PRESTACIÓN DE SERVICIOS PROFESIONALES NECESARIO PARA EL FORTALECIMIENTO DE LOS PROCESOS DE GESTIÓN JURÍDICA DE LA OFICINA ASESORA JURÍDICA DE LA UNIVERSIDAD DE LOS LLANOS.</v>
          </cell>
          <cell r="G143">
            <v>45306</v>
          </cell>
          <cell r="H143">
            <v>22193904</v>
          </cell>
          <cell r="I143" t="str">
            <v>Seis (06) meses calendario</v>
          </cell>
          <cell r="J143">
            <v>45306</v>
          </cell>
          <cell r="K143">
            <v>45487</v>
          </cell>
          <cell r="L143" t="str">
            <v>NO APLICA</v>
          </cell>
          <cell r="M143" t="str">
            <v>NO APLICA</v>
          </cell>
          <cell r="N143" t="str">
            <v>NO APLICA</v>
          </cell>
          <cell r="O143">
            <v>7</v>
          </cell>
          <cell r="P143">
            <v>1972791</v>
          </cell>
          <cell r="Q143">
            <v>45306</v>
          </cell>
          <cell r="R143">
            <v>45322</v>
          </cell>
          <cell r="S143">
            <v>3698984</v>
          </cell>
          <cell r="T143">
            <v>45323</v>
          </cell>
          <cell r="U143">
            <v>45351</v>
          </cell>
          <cell r="V143">
            <v>3698984</v>
          </cell>
          <cell r="W143">
            <v>45352</v>
          </cell>
          <cell r="X143">
            <v>45382</v>
          </cell>
          <cell r="Y143">
            <v>3698984</v>
          </cell>
          <cell r="Z143">
            <v>45383</v>
          </cell>
          <cell r="AA143">
            <v>45412</v>
          </cell>
          <cell r="AB143">
            <v>3698984</v>
          </cell>
          <cell r="AC143">
            <v>45413</v>
          </cell>
          <cell r="AD143">
            <v>45443</v>
          </cell>
          <cell r="AE143">
            <v>3698984</v>
          </cell>
          <cell r="AF143">
            <v>45444</v>
          </cell>
          <cell r="AG143">
            <v>45473</v>
          </cell>
          <cell r="AH143">
            <v>1726193</v>
          </cell>
          <cell r="AI143">
            <v>45474</v>
          </cell>
          <cell r="AJ143">
            <v>45487</v>
          </cell>
          <cell r="BI143" t="str">
            <v>Oficina Asesora Jurídica</v>
          </cell>
          <cell r="BJ143" t="str">
            <v>ZULITH ANDREA ROMERO MARTIN</v>
          </cell>
          <cell r="BK143" t="str">
            <v>Asesora Jurídica</v>
          </cell>
          <cell r="BL143">
            <v>20</v>
          </cell>
          <cell r="BM143">
            <v>45306</v>
          </cell>
          <cell r="BN143">
            <v>2599259317</v>
          </cell>
          <cell r="BO143">
            <v>74</v>
          </cell>
          <cell r="BP143">
            <v>45306</v>
          </cell>
          <cell r="BQ143">
            <v>22193904</v>
          </cell>
          <cell r="CS143" t="str">
            <v xml:space="preserve">1. Contribuir y prestar apoyo jurídico en la proyección o revisión de conceptos jurídicos. 2. Prestar apoyo en asesorías jurídicas cuando le sean requeridas por la Asesora Jurídica. 3. Contribuir y prestar apoyo jurídico en la proyección o revisión de las respuestas a las solicitudes efectuadas por los órganos de control. 4. Contribuir y prestar apoyo jurídico en la proyección o revisión de respuestas de las solicitudes y/o consultas realizadas por los diferentes estamentos de la Universidad. Así como, aquellas consultas asignadas por el despacho de Rectoría, conforme a las directrices impartidas por la Asesora Jurídica y la normatividad propia del asunto. 5. Contribuir y prestar apoyo jurídico en la proyección o revisión de respuestas a los derechos de petición. 6. Contribuir y prestar apoyo jurídico en la proyección o revisión de las respuestas formuladas a las acciones de tutela presentadas en contra de la Universidad de los Llanos. 7. Contribuir y prestar apoyo jurídico en la proyección o revisión de actos administrativos, documentos, informes, requerimientos y circulares, a suscribir por parte de la Universidad de los Llanos, de acuerdo a la naturaleza de los mismos y conforme a la normatividad aplicable. 8. Contribuir y prestar apoyo jurídico con la proyección o revisión de respuestas a los recursos que sean interpuestos contra los actos administrativos expedidos por la Universidad de los Llanos y que se trasladen al conocimiento y competencia de la oficina Asesora Jurídica. 9. Apoyar la ejecución del programa anual de auditorías internas de gestión y calidad en caso de que la Oficina Asesora de Control Interno así lo requiera. 10. Contribuir y prestar apoyo jurídico a los procesos de defensa judicial de la Universidad de los Llanos. 11.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12. Contribuir y prestar apoyo jurídico en la revisión de las minutas de los contratos de prestación de servicios profesionales o de apoyo a la gestión, derivados de proyectos o convenios financiados con recursos del Sistema General de Regalías, así como, todos los actos que modifiquen y/o ajusten las estipulaciones contractuales iniciales, conforme la normativa institucional aplicable a los procesos de contratación directa. 13.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14.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15. Contribuir y prestar apoyo jurídico en los tramites y distintas actividades de índole administrativo y operativo desarrolladas por el Consejo Electoral Universitario de la Universidad de los Llanos. 16. Contribuir y prestar apoyo jurídico en la proyección o revisión de documentos propios del trámite administrativo y gestión de los proyectos del Sistema General de Regalías. 17. Contribuir y prestar apoyo jurídico respecto de la asistencia a los comités de obra en los cuales sea participe la Oficina Asesora Jurídica. 18. Contribuir y prestar apoyo jurídico respecto de la asistencia al Comité de proyectos del Sistema General de Regalías.  19. Contribuir y prestar apoyo jurídico conforme lo requiera la Asesora Jurídica en la asistencia a los distintos comités o cuerpos colegiados en los cuales haga parte la Universidad de los Llanos o se delegue la Oficina Asesora Jurídica, se invite o requiera la asistencia de la misma conforme sus competencias institucionales. 20. Contribuir y prestar apoyo jurídico conforme se requiera frente a los tramites, proceso y reglamentación existente del tributo departamental Estampilla Universidad de los Llanos. </v>
          </cell>
          <cell r="CT143">
            <v>1026577505</v>
          </cell>
          <cell r="CU143">
            <v>436</v>
          </cell>
          <cell r="CV143">
            <v>210</v>
          </cell>
          <cell r="CY143">
            <v>6920</v>
          </cell>
          <cell r="CZ143" t="str">
            <v>M5</v>
          </cell>
        </row>
        <row r="144">
          <cell r="B144" t="str">
            <v>0045 DE 2024</v>
          </cell>
          <cell r="C144">
            <v>1121845439</v>
          </cell>
          <cell r="D144" t="str">
            <v xml:space="preserve">STEFANNI LOPEZ BUITRAGO </v>
          </cell>
          <cell r="E144" t="str">
            <v>CONTRATO DE PRESTACIÓN DE SERVICIOS PROFESIONALES</v>
          </cell>
          <cell r="F144" t="str">
            <v>PRESTACIÓN DE SERVICIOS PROFESIONALES NECESARIO PARA EL FORTALECIMIENTO DE LOS PROCESOS DE GESTIÓN CONTABLE Y ADMINISTRATIVA DE LA OFICINA ASESORA JURÍDICA DE LA UNIVERSIDAD DE LOS LLANOS.</v>
          </cell>
          <cell r="G144">
            <v>45306</v>
          </cell>
          <cell r="H144">
            <v>22193904</v>
          </cell>
          <cell r="I144" t="str">
            <v>Seis (06) meses calendario</v>
          </cell>
          <cell r="J144">
            <v>45306</v>
          </cell>
          <cell r="K144">
            <v>45487</v>
          </cell>
          <cell r="L144" t="str">
            <v>NO APLICA</v>
          </cell>
          <cell r="M144" t="str">
            <v>NO APLICA</v>
          </cell>
          <cell r="N144" t="str">
            <v>NO APLICA</v>
          </cell>
          <cell r="O144">
            <v>7</v>
          </cell>
          <cell r="P144">
            <v>1972791</v>
          </cell>
          <cell r="Q144">
            <v>45306</v>
          </cell>
          <cell r="R144">
            <v>45322</v>
          </cell>
          <cell r="S144">
            <v>3698984</v>
          </cell>
          <cell r="T144">
            <v>45323</v>
          </cell>
          <cell r="U144">
            <v>45351</v>
          </cell>
          <cell r="V144">
            <v>3698984</v>
          </cell>
          <cell r="W144">
            <v>45352</v>
          </cell>
          <cell r="X144">
            <v>45382</v>
          </cell>
          <cell r="Y144">
            <v>3698984</v>
          </cell>
          <cell r="Z144">
            <v>45383</v>
          </cell>
          <cell r="AA144">
            <v>45412</v>
          </cell>
          <cell r="AB144">
            <v>3698984</v>
          </cell>
          <cell r="AC144">
            <v>45413</v>
          </cell>
          <cell r="AD144">
            <v>45443</v>
          </cell>
          <cell r="AE144">
            <v>3698984</v>
          </cell>
          <cell r="AF144">
            <v>45444</v>
          </cell>
          <cell r="AG144">
            <v>45473</v>
          </cell>
          <cell r="AH144">
            <v>1726193</v>
          </cell>
          <cell r="AI144">
            <v>45474</v>
          </cell>
          <cell r="AJ144">
            <v>45487</v>
          </cell>
          <cell r="BI144" t="str">
            <v>Oficina Asesora Jurídica</v>
          </cell>
          <cell r="BJ144" t="str">
            <v>ZULITH ANDREA ROMERO MARTIN</v>
          </cell>
          <cell r="BK144" t="str">
            <v>Asesora Jurídica</v>
          </cell>
          <cell r="BL144">
            <v>20</v>
          </cell>
          <cell r="BM144">
            <v>45306</v>
          </cell>
          <cell r="BN144">
            <v>2599259317</v>
          </cell>
          <cell r="BO144">
            <v>87</v>
          </cell>
          <cell r="BP144">
            <v>45306</v>
          </cell>
          <cell r="BQ144">
            <v>22193904</v>
          </cell>
          <cell r="CS144" t="str">
            <v>1. Prestar apoyo en la creación, actualización y dar de baja a usuarios en el Sistema de Información y Gestión del Empleo Público – SIGEP II- Entidades Públicas. 2. Colaborar en la revisión, verificación y cumplimiento de los requisitos de documentos en la etapa precontractual y contractual en los contratos de prestación de servicios de apoyo a la gestión y de servicios profesionales. 3. Prestar apoyo en la elaboración de certificaciones de contratos de prestación de servicio suscritos entre la Universidad y terceros. 4. Coadyuvar en la recepción, verificación y cumplimiento de los soportes para pago de cuentas de cobro y/o terminaciones de contratos presentadas por los contratistas. 5. Brindar apoyo en la creación de conceptos - módulo de tesorería - SICOF ERP (Sistema Integrado de Información De Control Fiscal), teniendo en cuenta los rubros y plantillas contables como parte del proceso de generación de órdenes de pago para cargue masivo. 6. Apoyar el proceso de pago de cuentas de cobro individuales (causaciones, remisiones, órdenes de pago) - módulo de presupuesto - SICOF ERP (Sistema Integrado de Información De Control Fiscal) y la elaboración de órdenes de pago para cuentas de cobro por cargue masivo - módulo de tesorería - SICOF ERP (Sistema Integrado de Información De Control Fiscal) para su posterior trámite de pago. 7.  Colaborar en la realización de solicitud ante la División de Tesorería del Plan Anualizado de Caja (PAC) de cada uno de los rubros a afectar en el proceso para realización de órdenes de pago por procedimiento de cargue masivo o individual de las cuentas de cobro. 8. Brindar apoyo en la afiliación (cargue de información, validación y radicación) a través del portal web de la Aseguradora de Riesgos Laborales – Positiva Compañía de Seguros de los contratistas vinculados en la Universidad de los Llanos. 9.   Apoyar el proceso de generación para pago (Causación, remisión y orden de pago) de aportes Administradora de Riesgos Laborales – ARL -   de los contratistas afiliados con riesgo IV y V vinculados con la Universidad. 10. Prestar apoyo en la validación de las hojas de vida de los contratistas ante el Sistema de Información y Gestión del Empleo Público –SIGEP II-Entidades Públicas, en caso de que se requiera. 11.  Colaborar con el registro ante el Sistema de Información y Gestión del Empleo Público -SIGEP II-Entidades Públicas de los datos de contratos suscritos por la Universidad en cada uno de los periodos, en caso de que se requiera. 12. Contribuir en la elaboración del reporte de vinculación y contratación de jóvenes entre 18 y 28 años vinculados a la Universidad de los Llanos para ser remitida al Departamento Administrativo de la Función Pública. 13. Prestar apoyo en la elaboración del directorio de contratistas de la Universidad de los Llanos, en caso de que se requiera. 14. Coadyuvar en la revisión, verificación y cumplimiento de la documentación requerida para la vinculación por contrato de prestación de servicios, de las diferentes dependencias y los perteneciente a Convenios y/o proyectos suscritos con la Universidad de los Llanos. 15. Brindar apoyo en la publicación de documentos correspondientes a los contratos de prestación de servicios de apoyo a la gestión o de servicios profesionales en el Sistema de Electrónico de Contratación Pública - SECOP II, en caso de que se requiera.</v>
          </cell>
          <cell r="CT144">
            <v>1121845439.5999999</v>
          </cell>
          <cell r="CU144">
            <v>436</v>
          </cell>
          <cell r="CV144">
            <v>210</v>
          </cell>
          <cell r="CY144">
            <v>6920</v>
          </cell>
          <cell r="CZ144" t="str">
            <v>M5</v>
          </cell>
        </row>
        <row r="145">
          <cell r="B145" t="str">
            <v>0046 DE 2024</v>
          </cell>
          <cell r="C145">
            <v>86080967</v>
          </cell>
          <cell r="D145" t="str">
            <v>CARLOS FERNANDO VANEGAS MARCA</v>
          </cell>
          <cell r="E145" t="str">
            <v>CONTRATO DE PRESTACIÓN DE SERVICIOS DE APOYO A LA GESTIÓN</v>
          </cell>
          <cell r="F145" t="str">
            <v>PRESTACIÓN DE SERVICIOS DE APOYO A LA GESTIÓN NECESARIO PARA EL FORTALECIMIENTO DE LOS PROCESOS ADMINISTRATIVOS Y DE GESTIÓN DOCUMENTAL DE LA OFICINA ASESORA JURÍDICA DE LA UNIVERSIDAD DE LOS LLANOS.</v>
          </cell>
          <cell r="G145">
            <v>45306</v>
          </cell>
          <cell r="H145">
            <v>14540832</v>
          </cell>
          <cell r="I145" t="str">
            <v>Seis (06) meses calendario</v>
          </cell>
          <cell r="J145">
            <v>45306</v>
          </cell>
          <cell r="K145">
            <v>45487</v>
          </cell>
          <cell r="L145" t="str">
            <v>NO APLICA</v>
          </cell>
          <cell r="M145" t="str">
            <v>NO APLICA</v>
          </cell>
          <cell r="N145" t="str">
            <v>NO APLICA</v>
          </cell>
          <cell r="O145">
            <v>7</v>
          </cell>
          <cell r="P145">
            <v>1292518</v>
          </cell>
          <cell r="Q145">
            <v>45306</v>
          </cell>
          <cell r="R145">
            <v>45322</v>
          </cell>
          <cell r="S145">
            <v>2423472</v>
          </cell>
          <cell r="T145">
            <v>45323</v>
          </cell>
          <cell r="U145">
            <v>45351</v>
          </cell>
          <cell r="V145">
            <v>2423472</v>
          </cell>
          <cell r="W145">
            <v>45352</v>
          </cell>
          <cell r="X145">
            <v>45382</v>
          </cell>
          <cell r="Y145">
            <v>2423472</v>
          </cell>
          <cell r="Z145">
            <v>45383</v>
          </cell>
          <cell r="AA145">
            <v>45412</v>
          </cell>
          <cell r="AB145">
            <v>2423472</v>
          </cell>
          <cell r="AC145">
            <v>45413</v>
          </cell>
          <cell r="AD145">
            <v>45443</v>
          </cell>
          <cell r="AE145">
            <v>2423472</v>
          </cell>
          <cell r="AF145">
            <v>45444</v>
          </cell>
          <cell r="AG145">
            <v>45473</v>
          </cell>
          <cell r="AH145">
            <v>1130954</v>
          </cell>
          <cell r="AI145">
            <v>45474</v>
          </cell>
          <cell r="AJ145">
            <v>45487</v>
          </cell>
          <cell r="BI145" t="str">
            <v>Oficina Asesora Jurídica</v>
          </cell>
          <cell r="BJ145" t="str">
            <v>ZULITH ANDREA ROMERO MARTIN</v>
          </cell>
          <cell r="BK145" t="str">
            <v>Asesora Jurídica</v>
          </cell>
          <cell r="BL145">
            <v>20</v>
          </cell>
          <cell r="BM145">
            <v>45306</v>
          </cell>
          <cell r="BN145">
            <v>2599259317</v>
          </cell>
          <cell r="BO145">
            <v>68</v>
          </cell>
          <cell r="BP145">
            <v>45306</v>
          </cell>
          <cell r="BQ145">
            <v>14540832</v>
          </cell>
          <cell r="CS145" t="str">
            <v>1. Prestar apoyo a las transferencias documentales, realizar su revisión y colaborar con la clasificación, foliación y ordenación de expedientes del archivo de la Oficina Asesora Jurídica. 2. Coadyuvar en actividades de preservación, mantenimiento, limpieza y custodia de los documentos de archivo de la Oficina Asesora Jurídica. 3. Contribuir en la orientación a los usuarios para la consulta documental y suministrar la información que le sea solicitada, de conformidad con los procedimientos establecidos por la Oficina Asesora Jurídica.  4. Colaborar en la actualización del inventario documental y elaboración de informes del archivo de la Oficina Asesora Jurídica. 5. Prestar apoyo en actividades de digitalización, escáner y envió de la información requerida a través de medios electrónicos de los documentos requeridos por las distintas dependencias de la Universidad de los Llanos y entes de control. 6. Coadyuvar con la recepción, verificación y cumplimiento de los soportes para pago de cuentas de cobro y/o liquidaciones de contratos presentadas por los contratistas. 7. Brindar apoyo en la digitalización de los Contratos de Prestación de Servicios que afectan los rubros de Estampilla con el fin de ser cargados en el aplicativo de la Auditoria General de la Republica (SIA - OBSERVA). 8. Coadyuvar en la revisión, verificación y cumplimiento de la documentación requerida para la etapa precontractual de acuerdo a la lista de chequeo para la vinculación por contrato de prestación de servicios, de las diferentes dependencias y los perteneciente a Convenios y/o proyectos suscritos con la Universidad de los Llanos. 9.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10. Prestar apoyo en la elaboración de certificaciones de contratos de prestación de servicio suscritos entre la Universidad y terceros.</v>
          </cell>
          <cell r="CT145">
            <v>86080967</v>
          </cell>
          <cell r="CU145">
            <v>436</v>
          </cell>
          <cell r="CV145">
            <v>210</v>
          </cell>
          <cell r="CY145">
            <v>7490</v>
          </cell>
          <cell r="CZ145" t="str">
            <v>M6</v>
          </cell>
        </row>
        <row r="146">
          <cell r="B146" t="str">
            <v>0047 DE 2024</v>
          </cell>
          <cell r="C146">
            <v>40439797</v>
          </cell>
          <cell r="D146" t="str">
            <v xml:space="preserve">ISLANDA MILENA CASTRO QUEVEDO </v>
          </cell>
          <cell r="E146" t="str">
            <v>CONTRATO DE PRESTACIÓN DE SERVICIOS PROFESIONALES</v>
          </cell>
          <cell r="F146" t="str">
            <v>PRESTACIÓN DE SERVICIOS PROFESIONALES NECESARIO PARA EL FORTALECIMIENTO DE LOS PROCESOS DE GESTIÓN ADMINISTRATIVA Y CONTRATACIÓN DE LA OFICINA ASESORA JURÍDICA DE LA UNIVERSIDAD DE LOS LLANOS.</v>
          </cell>
          <cell r="G146">
            <v>45306</v>
          </cell>
          <cell r="H146">
            <v>29464320</v>
          </cell>
          <cell r="I146" t="str">
            <v>Seis (06) meses calendario</v>
          </cell>
          <cell r="J146">
            <v>45306</v>
          </cell>
          <cell r="K146">
            <v>45487</v>
          </cell>
          <cell r="L146" t="str">
            <v>NO APLICA</v>
          </cell>
          <cell r="M146" t="str">
            <v>NO APLICA</v>
          </cell>
          <cell r="N146" t="str">
            <v>NO APLICA</v>
          </cell>
          <cell r="O146">
            <v>7</v>
          </cell>
          <cell r="P146">
            <v>2619051</v>
          </cell>
          <cell r="Q146">
            <v>45306</v>
          </cell>
          <cell r="R146">
            <v>45322</v>
          </cell>
          <cell r="S146">
            <v>4910720</v>
          </cell>
          <cell r="T146">
            <v>45323</v>
          </cell>
          <cell r="U146">
            <v>45351</v>
          </cell>
          <cell r="V146">
            <v>4910720</v>
          </cell>
          <cell r="W146">
            <v>45352</v>
          </cell>
          <cell r="X146">
            <v>45382</v>
          </cell>
          <cell r="Y146">
            <v>4910720</v>
          </cell>
          <cell r="Z146">
            <v>45383</v>
          </cell>
          <cell r="AA146">
            <v>45412</v>
          </cell>
          <cell r="AB146">
            <v>4910720</v>
          </cell>
          <cell r="AC146">
            <v>45413</v>
          </cell>
          <cell r="AD146">
            <v>45443</v>
          </cell>
          <cell r="AE146">
            <v>4910720</v>
          </cell>
          <cell r="AF146">
            <v>45444</v>
          </cell>
          <cell r="AG146">
            <v>45473</v>
          </cell>
          <cell r="AH146">
            <v>2291669</v>
          </cell>
          <cell r="AI146">
            <v>45474</v>
          </cell>
          <cell r="AJ146">
            <v>45487</v>
          </cell>
          <cell r="BI146" t="str">
            <v>Oficina Asesora Jurídica</v>
          </cell>
          <cell r="BJ146" t="str">
            <v>ZULITH ANDREA ROMERO MARTIN</v>
          </cell>
          <cell r="BK146" t="str">
            <v>Asesora Jurídica</v>
          </cell>
          <cell r="BL146">
            <v>20</v>
          </cell>
          <cell r="BM146">
            <v>45306</v>
          </cell>
          <cell r="BN146">
            <v>2599259317</v>
          </cell>
          <cell r="BO146">
            <v>47</v>
          </cell>
          <cell r="BP146">
            <v>45306</v>
          </cell>
          <cell r="BQ146">
            <v>29464320</v>
          </cell>
          <cell r="CS146" t="str">
            <v>1. Prestar apoyo en la elaboración de las propuestas y proyectos, financieros, administrativos y de contratación. 2. Realizar la verificación y análisis de los estudios de Oportunidad y conveniencia presentados por las diferentes dependencias académico-administrativas. 3. Coordinar y apoyar la verificación y cumplimiento de la documentación requerida para la vinculación por contrato de prestación de servicios pertenecientes a los convenios y/o proyectos suscritos con la Universidad de los Llanos. 4. Contribuir en la solicitud de la disponibilidad presupuestal según requerimientos radicados en la oficina. 5. Coadyuvar en el registro del sistema de información financiera al ERP – SICOF, de la información respecto de los contratos suscritos. 6. Prestar apoyo en la solicitud de comprobantes de registros presupuestales para el proceso de contratación. 7. Coordinar la elaboración de la minuta de los contratos de prestación de servicios.  8. Prestar apoyo en la proyección del informe de austeridad del gasto según especificaciones, el cual se debe enviar a la Oficina Asesora de Control Interno, dentro del término y procedimiento establecido. 9. Contribuir en la rendición del informe mensual de la contratación a través del diligenciamiento del informe SIRECI y entregado en la Oficina Asesora de Planeación. 10. Coordinar el diligenciamiento de la plantilla de formato de Excel con información sobre los pagos de los contratos de prestación de servicios, la cual se alimenta con cada uno de los formatos de los contratistas, información que debe presentarse al momento de radicar las cuentas para pago. Dicha información será enviada al SIG para ser cargada en su micro sitio, y luego poder ser consultada por los contratistas. 11. Aunar para que la actualización de la información consignada en el formato para pago de contratos se lleve a cabo, cada vez que sea requerido. 12. Coordinar la proyección de la circular Rectoral donde se informe el cronograma para recepción de documentos para pago en cada uno de los periodos. 13. Coadyuvar en la recepción y verificación de los soportes para pago de cuentas de cobro presentados por los contratistas. 14. Prestar apoyo en la generación de las actas de recibo de cada uno de los pagos, atendiendo a cada concepto del gasto. 15. Coordinar el proceso de pago de las cuentas de cobro de los contratos de prestación de servicios. 16. Coadyuvar en ordenar según la relación con destino a la tesorería los soportes de cada una de las cuentas de pago radicadas. 17. Coordinar la proyección de los informes que le sean requeridos por los entes de control tanto internos como externos. 18. Coadyuvar en las respuestas de solicitudes hechas por entes internos o externos respecto del proceso de contratación de prestación de servicios. 19. Contribuir en la proyección del presupuesto destinado a la vinculación del personal de apoyo a la gestión de la universidad según centros de costos para cada uno de los periodos. 20. Coadyuvar en la petición de solicitudes de disponibilidad con cargo a proyectos, teniendo en cuenta el presupuesto destinado a talento humano en cada uno. 21. Coordinar la clasificación y posterior archivo de los soportes presentados por los contratistas para los pagos en cada una de las carpetas. 22. Coordinar la actualización del inventario documental de los contratos de prestación de servicios.</v>
          </cell>
          <cell r="CT146">
            <v>40439797.200000003</v>
          </cell>
          <cell r="CU146">
            <v>436</v>
          </cell>
          <cell r="CV146">
            <v>210</v>
          </cell>
          <cell r="CY146">
            <v>8299</v>
          </cell>
          <cell r="CZ146" t="str">
            <v>M6</v>
          </cell>
        </row>
        <row r="147">
          <cell r="B147" t="str">
            <v>0048 DE 2024</v>
          </cell>
          <cell r="C147">
            <v>1121912878</v>
          </cell>
          <cell r="D147" t="str">
            <v xml:space="preserve">DIANA HASBLEIDY AVILA LARA </v>
          </cell>
          <cell r="E147" t="str">
            <v>CONTRATO DE PRESTACIÓN DE SERVICIOS PROFESIONALES</v>
          </cell>
          <cell r="F147" t="str">
            <v>PRESTACIÓN DE SERVICIOS PROFESIONALES NECESARIO PARA EL FORTALECIMIENTO DEL PROCESO CONTRACTUAL Y DE GESTIÓN ADMINISTRATIVA DE LA OFICINA ASESORA JURÍDICA DE LA UNIVERSIDAD DE LOS LLANOS.</v>
          </cell>
          <cell r="G147">
            <v>45306</v>
          </cell>
          <cell r="H147">
            <v>24235740</v>
          </cell>
          <cell r="I147" t="str">
            <v>Seis (06) meses calendario</v>
          </cell>
          <cell r="J147">
            <v>45306</v>
          </cell>
          <cell r="K147">
            <v>45487</v>
          </cell>
          <cell r="L147" t="str">
            <v>NO APLICA</v>
          </cell>
          <cell r="M147" t="str">
            <v>NO APLICA</v>
          </cell>
          <cell r="N147" t="str">
            <v>NO APLICA</v>
          </cell>
          <cell r="O147">
            <v>7</v>
          </cell>
          <cell r="P147">
            <v>2154288</v>
          </cell>
          <cell r="Q147">
            <v>45306</v>
          </cell>
          <cell r="R147">
            <v>45322</v>
          </cell>
          <cell r="S147">
            <v>4039290</v>
          </cell>
          <cell r="T147">
            <v>45323</v>
          </cell>
          <cell r="U147">
            <v>45351</v>
          </cell>
          <cell r="V147">
            <v>4039290</v>
          </cell>
          <cell r="W147">
            <v>45352</v>
          </cell>
          <cell r="X147">
            <v>45382</v>
          </cell>
          <cell r="Y147">
            <v>4039290</v>
          </cell>
          <cell r="Z147">
            <v>45383</v>
          </cell>
          <cell r="AA147">
            <v>45412</v>
          </cell>
          <cell r="AB147">
            <v>4039290</v>
          </cell>
          <cell r="AC147">
            <v>45413</v>
          </cell>
          <cell r="AD147">
            <v>45443</v>
          </cell>
          <cell r="AE147">
            <v>4039290</v>
          </cell>
          <cell r="AF147">
            <v>45444</v>
          </cell>
          <cell r="AG147">
            <v>45473</v>
          </cell>
          <cell r="AH147">
            <v>1885002</v>
          </cell>
          <cell r="AI147">
            <v>45474</v>
          </cell>
          <cell r="AJ147">
            <v>45487</v>
          </cell>
          <cell r="BI147" t="str">
            <v>Oficina Asesora Jurídica</v>
          </cell>
          <cell r="BJ147" t="str">
            <v>ZULITH ANDREA ROMERO MARTIN</v>
          </cell>
          <cell r="BK147" t="str">
            <v>Asesora Jurídica</v>
          </cell>
          <cell r="BL147">
            <v>20</v>
          </cell>
          <cell r="BM147">
            <v>45306</v>
          </cell>
          <cell r="BN147">
            <v>2599259317</v>
          </cell>
          <cell r="BO147">
            <v>113</v>
          </cell>
          <cell r="BP147">
            <v>45306</v>
          </cell>
          <cell r="BQ147">
            <v>24235740</v>
          </cell>
          <cell r="CS147" t="str">
            <v>1. Brindar apoyo en la verificación de los estudios de conveniencia y oportunidad para la elaboración de contrato de prestación de servicios profesionales o de apoyo a la gestión presentados por las diferentes dependencias académico-administrativas. 2. Coadyuvar en la revisión, verificación y cumplimiento de la documentación requerida para la vinculación por contrato de prestación de servicios, de las diferentes dependencias y los perteneciente a Convenios y/o proyectos suscritos con la Universidad de los Llanos. 3. Brindar apoyo cuando se requiera en la elaboración de solicitud de disponibilidad y compromisos presupuestal según requerimientos radicados en la oficina.  4. Proyectar las minutas de los contratos de prestación de servicios profesionales y de apoyo a la gestión suscritos con la universidad de los Llanos, y demás actos administrativos que se deriven de la etapa contractual. 5. Brindar apoyo en la revisión de los valores de los compromisos presupuestales de los contratos y adiciones de prestación de servicios e informar por correo electrónico si presentan irregularidades. 6. Contribuir en la elaboración de actas de inicio y comunicación de designación de supervisión de los contratos de prestación de servicios profesionales y de apoyo a la gestión. 7. Brindar apoyo cuando se requiera en la publicación de contratos de prestación de servicios y demás documentos del proceso contractual en el Sistema Electrónico de Contratación Pública SECOP II. 8. Proyectar las minutas de prórroga y/o adición de los contratos de prestación de servicios profesionales y de apoyo a la gestión suscritos con la universidad de los Llanos. 9. Proyectar las actas de suspensión y reinicio, actas aclaratorias, actas modificatorias, actas de cesión de contrato, liquidación o terminación bilaterales por mutuo acuerdo y demás actos administrativos que surjan dentro de la etapa contractual y poscontractual de los contratos de prestación de servicios profesionales y de apoyo a la gestión. 10. Elaborar base de datos que facilite los formatos de cuentas de cobro de los contratista de prestación de servicios con las novedades que se devengan dentro de la etapa contractual y poscontractual, verificando que se han cargados y habilitados en la página de la Universidad de los Llanos. 11. Suministrar la información de los rubros y centros de costos de los contratos y adiciones de prestación de servicios para la creación de conceptos, plantillas contables y solitud de Plan Anualizado de Caja (PAC). 12. Contribuir en la elaboración de la matriz de pago Sicof de los contratos de prestación de servicios y las novedades que surjan dentro de la etapa contractual y poscontractual, para llevar a cabo el proceso de pago masivo e individual en la plataforma SICOF ERP (Sistema Integrado de Información De Control Fiscal). 13. Brindar reporte mensual de los contratos y las novedades que surjan dentro del proceso, para la proyección de informes y procedimientos que sean requeridos por los entes de control y diferentes dependencias de la Universidad. 14.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departamental. 15. Brindar reporte mensual del proceso de contratación directa - contratos de prestación de servicios profesionales y de apoyo a la gestión junto con las fechas de liquidación o actas de terminación de los contratos, para dar cumplimiento al informe de SIRECI (Sistema de Rendición Electrónica de la Cuenta e Informes). 16. Enviar la información correspondiente al área de sistemas, para la actualización de los aplicativo que se llevan a cabo en el área de contratación. 17. Brindar apoyo en el análisis y diseño de formatos que se requieran para el buen funcionamiento del proceso de contratación. 18. Colaborar con la atención y respuesta a solicitudes que realicen los contratistas.</v>
          </cell>
          <cell r="CT147">
            <v>1121912878</v>
          </cell>
          <cell r="CU147">
            <v>436</v>
          </cell>
          <cell r="CV147">
            <v>210</v>
          </cell>
          <cell r="CY147">
            <v>7490</v>
          </cell>
          <cell r="CZ147" t="str">
            <v>M6</v>
          </cell>
        </row>
        <row r="148">
          <cell r="B148" t="str">
            <v>0049 DE 2024</v>
          </cell>
          <cell r="C148">
            <v>1120364712</v>
          </cell>
          <cell r="D148" t="str">
            <v>NARLY LIZETH VALERO SANCHEZ</v>
          </cell>
          <cell r="E148" t="str">
            <v>CONTRATO DE PRESTACIÓN DE SERVICIOS PROFESIONALES</v>
          </cell>
          <cell r="F148" t="str">
            <v>PRESTACIÓN DE SERVICIOS PROFESIONALES NECESARIO PARA EL FORTALECIMIENTO DE LOS PROCESOS DE GESTIÓN JURÍDICA DE LA OFICINA ASESORA JURÍDICA DE LA UNIVERSIDAD DE LOS LLANOS.</v>
          </cell>
          <cell r="G148">
            <v>45306</v>
          </cell>
          <cell r="H148">
            <v>16383000</v>
          </cell>
          <cell r="I148" t="str">
            <v>Seis (06) meses calendario</v>
          </cell>
          <cell r="J148">
            <v>45306</v>
          </cell>
          <cell r="K148">
            <v>45487</v>
          </cell>
          <cell r="L148" t="str">
            <v>NO APLICA</v>
          </cell>
          <cell r="M148" t="str">
            <v>NO APLICA</v>
          </cell>
          <cell r="N148" t="str">
            <v>NO APLICA</v>
          </cell>
          <cell r="O148">
            <v>7</v>
          </cell>
          <cell r="P148">
            <v>1456267</v>
          </cell>
          <cell r="Q148">
            <v>45306</v>
          </cell>
          <cell r="R148">
            <v>45322</v>
          </cell>
          <cell r="S148">
            <v>2730500</v>
          </cell>
          <cell r="T148">
            <v>45323</v>
          </cell>
          <cell r="U148">
            <v>45351</v>
          </cell>
          <cell r="V148">
            <v>2730500</v>
          </cell>
          <cell r="W148">
            <v>45352</v>
          </cell>
          <cell r="X148">
            <v>45382</v>
          </cell>
          <cell r="Y148">
            <v>2730500</v>
          </cell>
          <cell r="Z148">
            <v>45383</v>
          </cell>
          <cell r="AA148">
            <v>45412</v>
          </cell>
          <cell r="AB148">
            <v>2730500</v>
          </cell>
          <cell r="AC148">
            <v>45413</v>
          </cell>
          <cell r="AD148">
            <v>45443</v>
          </cell>
          <cell r="AE148">
            <v>2730500</v>
          </cell>
          <cell r="AF148">
            <v>45444</v>
          </cell>
          <cell r="AG148">
            <v>45473</v>
          </cell>
          <cell r="AH148">
            <v>1274233</v>
          </cell>
          <cell r="AI148">
            <v>45474</v>
          </cell>
          <cell r="AJ148">
            <v>45487</v>
          </cell>
          <cell r="BI148" t="str">
            <v>Oficina Asesora Jurídica</v>
          </cell>
          <cell r="BJ148" t="str">
            <v>ZULITH ANDREA ROMERO MARTIN</v>
          </cell>
          <cell r="BK148" t="str">
            <v>Asesora Jurídica</v>
          </cell>
          <cell r="BL148">
            <v>20</v>
          </cell>
          <cell r="BM148">
            <v>45306</v>
          </cell>
          <cell r="BN148">
            <v>2599259317</v>
          </cell>
          <cell r="BO148">
            <v>77</v>
          </cell>
          <cell r="BP148">
            <v>45306</v>
          </cell>
          <cell r="BQ148">
            <v>16383000</v>
          </cell>
          <cell r="CS148" t="str">
            <v>1. Apoyar la proyección de respuestas a las consultas o peticiones de índole jurídica elevadas por las diferentes dependencias de la universidad, por particulares o entidades públicas dirigidas a la Universidad a la oficina y/o a aquellas designadas por el señor rector, conforme a las directrices impartida por el Asesor de la Oficina Asesora Jurídica y la normatividad propia del asunto. 2. Contribuir en la proyección de conceptos jurídicos. 3. Apoyar la revisión y elaboración de Actos Administrativos y circulares que le sean asignadas, según su naturaleza. 4. Prestar apoyo en asesorías jurídicas cuando le sean requeridas por el Asesor de la Oficina Asesora Jurídica. 5. Coadyuvar en la revisión, verificación y cumplimiento de la documentación requerida para la vinculación por contrato de prestación de servicios, de las diferentes dependencias y los perteneciente a Convenios y/o proyectos suscritos con la Universidad de los Llanos.  6. Revisar las minutas de contratos de prestación de servicios y todos los actos que modifiquen los contratos iniciales. 7. Proyectar las minutas de los contratos de prestación de servicios suscritos con la universidad de los Llanos. 8. Brindar apoyo en la revisión de los valores de los compromisos presupuestales de los contratos y adiciones de prestación de servicios e informar por correo electrónico los ajustes requeridos. 9. Contribuir en la elaboración de actas de inicio y comunicación de designación de supervisión de los contratos de prestación de servicios. 10. Proyectar las minutas de prórroga y/o adición de los contratos de prestación de servicios suscritos con la universidad de los Llanos. 11. Proyectar las actas de suspensión y reinicio, actas aclaratorias, actas modificatorias, actas de cesión de contrato, liquidación o terminación bilaterales por mutuo acuerdo y demás actos administrativos que surjan dentro de la etapa contractual y poscontractual de los contratos de prestación de servicios. 12. Contribuir en la elaboración de los formatos para pago, que contenga la información de los contratos de prestación de servicios y las novedades que se devengan dentro de la etapa contractual y poscontractual, verificando que se han cargados en la página de la Universidad de los Llanos. 13. Contribuir en la elaboración de la Matriz Sicof, con la información de los contratos de prestación de servicios y las novedades que surjan dentro de la etapa contractual y poscontractual, para llevar a cabo el proceso de cargue de pago masivo e individual en la plataforma SICOF ERP (Sistema Integrado de Información De Control Fiscal). 14. Brindar reporte mensual de los contratos y las novedades que surjan dentro del proceso, para la proyección de informes y procedimientos que sean requeridos por los entes de control y diferentes dependencias de la Universidad. 15. Brindar reporte mensual de las fechas de liquidación de los contratos de prestación de servicios, para dar cumplimiento al informe de SIRECI (Sistema de Rendición Electrónica de la Cuenta e Informes). 16. Contribuir en la elaboración de los formatos de código de contratación y verificar que se han cargado en la página de la Universidad de los Llanos. 17. En el aplicativo de la Auditoría General de la República (SIA- OBSERVA) brindar apoyo en el registro y vinculación de contratos, rubros asociados al contrato, disponibilidad presupuestal, compromiso presupuestal, contratista y supervisión de los contratos de prestación de servicios que afectan los rubros de la estampilla. 18. Enviar por correo electrónico al Área de Sistemas la información correspondiente para la actualización de los aplicativo que se llevan a cabo. 19. Colaborar en el trámite de revisión de la plataforma del Sistema Electrónico de Contratación Pública – SECOP y prestar apoyo en la actualización, publicación y control de todos los actos administrativos derivados del contrato hasta su liquidación o terminación de la Oficina Asesora Jurídica. 20. Brindar apoyo en el análisis y diseño de formatos que se requieran para el buen funcionamiento de proceso de contratación. 21. Coadyuvar en la proyección de respuestas a las solicitudes de los órganos de control. 22. Prestar apoyo en la elaboración de certificaciones de contratos de prestación de servicio perteneciente a los Convenios y/o proyectos suscritos con la Universidad de los Llanos. 23. Brindar apoyo en la afiliación (cargue de información, validación y radicación) a través del portal web de la Aseguradora de Riesgos Laborales – Positiva Compañía de Seguros de los contratistas perteneciente a los Convenios y/o proyectos suscritos con la Universidad de los Llanos.</v>
          </cell>
          <cell r="CT148">
            <v>1120364712</v>
          </cell>
          <cell r="CU148">
            <v>436</v>
          </cell>
          <cell r="CV148">
            <v>210</v>
          </cell>
          <cell r="CY148">
            <v>6910</v>
          </cell>
          <cell r="CZ148" t="str">
            <v>M5</v>
          </cell>
        </row>
        <row r="149">
          <cell r="B149" t="str">
            <v>0050 DE 2024</v>
          </cell>
          <cell r="C149">
            <v>1121857511</v>
          </cell>
          <cell r="D149" t="str">
            <v>KLAIREL YUBEIDY RINCON AGUDELO</v>
          </cell>
          <cell r="E149" t="str">
            <v>CONTRATO DE PRESTACIÓN DE SERVICIOS PROFESIONALES</v>
          </cell>
          <cell r="F149" t="str">
            <v>PRESTACIÓN DE SERVICIOS PROFESIONALES NECESARIO PARA EL FORTALECIMIENTO DE LOS PROCESOS DE GESTIÓN JURÍDICA DE LA OFICINA ASESORA JURÍDICA DE LA UNIVERSIDAD DE LOS LLANOS.</v>
          </cell>
          <cell r="G149">
            <v>45306</v>
          </cell>
          <cell r="H149">
            <v>16383000</v>
          </cell>
          <cell r="I149" t="str">
            <v>Seis (06) meses calendario</v>
          </cell>
          <cell r="J149">
            <v>45306</v>
          </cell>
          <cell r="K149">
            <v>45487</v>
          </cell>
          <cell r="L149" t="str">
            <v>NO APLICA</v>
          </cell>
          <cell r="M149" t="str">
            <v>NO APLICA</v>
          </cell>
          <cell r="N149" t="str">
            <v>NO APLICA</v>
          </cell>
          <cell r="O149">
            <v>7</v>
          </cell>
          <cell r="P149">
            <v>1456267</v>
          </cell>
          <cell r="Q149">
            <v>45306</v>
          </cell>
          <cell r="R149">
            <v>45322</v>
          </cell>
          <cell r="S149">
            <v>2730500</v>
          </cell>
          <cell r="T149">
            <v>45323</v>
          </cell>
          <cell r="U149">
            <v>45351</v>
          </cell>
          <cell r="V149">
            <v>2730500</v>
          </cell>
          <cell r="W149">
            <v>45352</v>
          </cell>
          <cell r="X149">
            <v>45382</v>
          </cell>
          <cell r="Y149">
            <v>2730500</v>
          </cell>
          <cell r="Z149">
            <v>45383</v>
          </cell>
          <cell r="AA149">
            <v>45412</v>
          </cell>
          <cell r="AB149">
            <v>2730500</v>
          </cell>
          <cell r="AC149">
            <v>45413</v>
          </cell>
          <cell r="AD149">
            <v>45443</v>
          </cell>
          <cell r="AE149">
            <v>2730500</v>
          </cell>
          <cell r="AF149">
            <v>45444</v>
          </cell>
          <cell r="AG149">
            <v>45473</v>
          </cell>
          <cell r="AH149">
            <v>1274233</v>
          </cell>
          <cell r="AI149">
            <v>45474</v>
          </cell>
          <cell r="AJ149">
            <v>45487</v>
          </cell>
          <cell r="BI149" t="str">
            <v>Oficina Asesora Jurídica</v>
          </cell>
          <cell r="BJ149" t="str">
            <v>ZULITH ANDREA ROMERO MARTIN</v>
          </cell>
          <cell r="BK149" t="str">
            <v>Asesora Jurídica</v>
          </cell>
          <cell r="BL149">
            <v>20</v>
          </cell>
          <cell r="BM149">
            <v>45306</v>
          </cell>
          <cell r="BN149">
            <v>2599259317</v>
          </cell>
          <cell r="BO149">
            <v>94</v>
          </cell>
          <cell r="BP149">
            <v>45306</v>
          </cell>
          <cell r="BQ149">
            <v>16383000</v>
          </cell>
          <cell r="CS149" t="str">
            <v>1. Contribuir y prestar apoyo jurídico en la proyección de conceptos jurídicos. 2. Prestar apoyo en asesorías jurídicas cuando le sean requeridas por la Asesora Jurídica. 3. Contribuir y prestar apoyo jurídico en la proyección de las respuestas a las solicitudes efectuadas por los órganos de control. 4. Contribuir y prestar apoyo jurídico en la proyección o revisión de respuestas de las solicitudes y/o consultas realizadas por los diferentes estamentos de la Universidad. Así como, aquellas consultas asignadas por el despacho de Rectoría, conforme a las directrices impartidas por la Asesora Jurídica y la normatividad propia del asunto. 5. Contribuir y prestar apoyo jurídico en la proyección o revisión de respuestas a los derechos de petición. 6. Contribuir y prestar apoyo jurídico en la proyección o revisión de actos administrativos, documentos, informes, requerimientos y circulares, a suscribir por parte de la Universidad de los Llanos, de acuerdo a la naturaleza de los mismos y conforme a la normatividad aplicable. 7. Contribuir y prestar apoyo jurídico con la proyección o revisión de respuestas a los recursos que sean interpuestos contra los actos administrativos expedidos por la Universidad de los Llanos y que se trasladen al conocimiento y competencia de la oficina Asesora Jurídica. 8. Apoyar la ejecución del programa anual de auditorías internas de gestión y calidad en caso de que la Oficina Asesora de Control Interno así lo requiera. 9.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10. Contribuir y prestar apoyo jurídico en la revisión, verificación y cumplimiento de la documentación requerida para la vinculación por contrato de prestación de servicios profesionales o de apoyo a la gestión perteneciente a Convenios suscritos por la Universidad de los Llanos, conforme la normativa institucional aplicable a los procesos de contratación directa. 11.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12. Contribuir y prestar apoyo jurídico en la revisión de las minutas de contrato de prestación de servicios profesionales o de apoyo a la gestión perteneciente a Convenios suscritos por la Universidad de los Llanos, así como, todos los actos que modifiquen y/o ajusten las estipulaciones contractuales iniciales, conforme la normativa institucional aplicable a los procesos de contratación directa. 13.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14. Contribuir y prestar apoyo en la proyección, asesoramiento y revisión de los requerimientos de suscripción, elaboración, ejecución y seguimiento de los convenios que se suscriban en la Universidad de los Llanos. 15. Contribuir y prestar apoyo en la proyección y revisión de respuestas institucionales a las solicitudes realizadas por diferentes dependencias de la Universidad, así como, a los requerimientos internos y/o externos relacionados con la suscripción y ejecución de los convenios. 16. Contribuir y prestar apoyo en la proyección y revisión de resoluciones rectorales para la designación del supervisor y/o interventor de convenios.  17. Contribuir y prestar apoyo en la consolidación de la información de los convenios que suscriba la Universidad de los Llanos, así como, la organización y mantenimiento del archivo físico documental.</v>
          </cell>
          <cell r="CT149">
            <v>1121857511</v>
          </cell>
          <cell r="CU149">
            <v>436</v>
          </cell>
          <cell r="CV149">
            <v>210</v>
          </cell>
          <cell r="CY149">
            <v>6910</v>
          </cell>
          <cell r="CZ149" t="str">
            <v>M5</v>
          </cell>
        </row>
        <row r="150">
          <cell r="B150" t="str">
            <v>0051 DE 2024</v>
          </cell>
          <cell r="C150">
            <v>1122138868</v>
          </cell>
          <cell r="D150" t="str">
            <v>LEYDI MARCELA BONILLA SABOGAL</v>
          </cell>
          <cell r="E150" t="str">
            <v>CONTRATO DE PRESTACIÓN DE SERVICIOS PROFESIONALES</v>
          </cell>
          <cell r="F150" t="str">
            <v>PRESTACIÓN DE SERVICIOS PROFESIONALES NECESARIO PARA EL FORTALECIMIENTO DE LOS PROCESOS DE GESTIÓN JURÍDICA DE LA OFICINA ASESORA JURÍDICA DE LA UNIVERSIDAD DE LOS LLANOS.</v>
          </cell>
          <cell r="G150">
            <v>45306</v>
          </cell>
          <cell r="H150">
            <v>18367368</v>
          </cell>
          <cell r="I150" t="str">
            <v>Seis (06) meses calendario</v>
          </cell>
          <cell r="J150">
            <v>45306</v>
          </cell>
          <cell r="K150">
            <v>45487</v>
          </cell>
          <cell r="L150" t="str">
            <v>NO APLICA</v>
          </cell>
          <cell r="M150" t="str">
            <v>NO APLICA</v>
          </cell>
          <cell r="N150" t="str">
            <v>NO APLICA</v>
          </cell>
          <cell r="O150">
            <v>7</v>
          </cell>
          <cell r="P150">
            <v>1632655</v>
          </cell>
          <cell r="Q150">
            <v>45306</v>
          </cell>
          <cell r="R150">
            <v>45322</v>
          </cell>
          <cell r="S150">
            <v>3061228</v>
          </cell>
          <cell r="T150">
            <v>45323</v>
          </cell>
          <cell r="U150">
            <v>45351</v>
          </cell>
          <cell r="V150">
            <v>3061228</v>
          </cell>
          <cell r="W150">
            <v>45352</v>
          </cell>
          <cell r="X150">
            <v>45382</v>
          </cell>
          <cell r="Y150">
            <v>3061228</v>
          </cell>
          <cell r="Z150">
            <v>45383</v>
          </cell>
          <cell r="AA150">
            <v>45412</v>
          </cell>
          <cell r="AB150">
            <v>3061228</v>
          </cell>
          <cell r="AC150">
            <v>45413</v>
          </cell>
          <cell r="AD150">
            <v>45443</v>
          </cell>
          <cell r="AE150">
            <v>3061228</v>
          </cell>
          <cell r="AF150">
            <v>45444</v>
          </cell>
          <cell r="AG150">
            <v>45473</v>
          </cell>
          <cell r="AH150">
            <v>1428573</v>
          </cell>
          <cell r="AI150">
            <v>45474</v>
          </cell>
          <cell r="AJ150">
            <v>45487</v>
          </cell>
          <cell r="BI150" t="str">
            <v>Oficina Asesora Jurídica</v>
          </cell>
          <cell r="BJ150" t="str">
            <v>ZULITH ANDREA ROMERO MARTIN</v>
          </cell>
          <cell r="BK150" t="str">
            <v>Asesora Jurídica</v>
          </cell>
          <cell r="BL150">
            <v>20</v>
          </cell>
          <cell r="BM150">
            <v>45306</v>
          </cell>
          <cell r="BN150">
            <v>2599259317</v>
          </cell>
          <cell r="BO150">
            <v>123</v>
          </cell>
          <cell r="BP150">
            <v>45306</v>
          </cell>
          <cell r="BQ150">
            <v>18367368</v>
          </cell>
          <cell r="CS150" t="str">
            <v>1. Contribuir y prestar apoyo jurídico en la proyección de conceptos jurídicos. 2. Prestar apoyo en asesorías jurídicas cuando le sean requeridas por la Asesora Jurídica. 3. Contribuir y prestar apoyo jurídico en la proyección de las respuestas a las solicitudes efectuadas por los órganos de control. 4. Contribuir y prestar apoyo jurídico en la proyección o revisión de respuestas de las solicitudes y/o consultas realizadas por los diferentes estamentos de la Universidad. Así como, aquellas consultas asignadas por el despacho de Rectoría, conforme a las directrices impartidas por la Asesora Jurídica y la normatividad propia del asunto. 5. Contribuir y prestar apoyo jurídico en la proyección o revisión de respuestas a los derechos de petición. 6. Contribuir y prestar apoyo jurídico en la proyección de las respuestas formuladas a las acciones de tutela presentadas en contra de la Universidad de los Llanos. 7. Contribuir y prestar apoyo jurídico en la proyección o revisión de actos administrativos, documentos, informes, requerimientos y circulares, a suscribir por parte de la Universidad de los Llanos, de acuerdo a la naturaleza de los mismos y conforme a la normatividad aplicable. 8. Contribuir y prestar apoyo jurídico con la proyección o revisión de respuestas a los recursos que sean interpuestos contra los actos administrativos expedidos por la Universidad de los Llanos y que se trasladen al conocimiento y competencia de la oficina Asesora Jurídica. 9. Apoyar la ejecución del programa anual de auditorías internas de gestión y calidad en caso de que la Oficina Asesora de Control Interno así lo requiera. 10. Contribuir y prestar apoyo jurídico en los trámites, consultas, asesorías o requerimiento que versen en asuntos de índole laboral, prestacional, de seguridad social y administrativo organizacional conforme la normativa nacional y los lineamientos institucionales aplicables. 11. Contribuir y prestar apoyo jurídico a la asesora en los distintos procesos, tramites y actividades derivadas de las actuaciones, negociaciones y demás situaciones particulares del ejercicio de las organizaciones sindicales en la Universidad de los Llanos. 12. Contribuir y prestar apoyo jurídico a los procesos de defensa judicial de la Universidad de los Llanos. 13.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14.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15.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16. Contribuir y prestar apoyo jurídico conforme lo requiera la Asesora Jurídica en la asistencia a los distintos comités o cuerpos colegiados en los cuales haga parte la Universidad de los Llanos o se delegue la Oficina Asesora Jurídica, se invite o requiera la asistencia de la misma conforme sus competencias institucionales. 17. Contribuir y prestar apoyo jurídico a la asesora jurídica, respecto de la participación en el comité técnico operativo de rediseño de la arquitectura institucional. 18. Contribuir y prestar apoyo jurídico en la proyección de respuestas a las consultas asignadas por el señor Rector, conforme a las directrices impartidas por el asesor jurídico y la normatividad propia del asunto.</v>
          </cell>
          <cell r="CT150">
            <v>1122138868</v>
          </cell>
          <cell r="CU150">
            <v>436</v>
          </cell>
          <cell r="CV150">
            <v>210</v>
          </cell>
          <cell r="CY150">
            <v>6910</v>
          </cell>
          <cell r="CZ150" t="str">
            <v>M5</v>
          </cell>
        </row>
        <row r="151">
          <cell r="B151" t="str">
            <v>0052 DE 2024</v>
          </cell>
          <cell r="C151">
            <v>1121883302</v>
          </cell>
          <cell r="D151" t="str">
            <v>EVELYNE ALEXANDRA BENITEZ GUTIERREZ</v>
          </cell>
          <cell r="E151" t="str">
            <v>CONTRATO DE PRESTACIÓN DE SERVICIOS PROFESIONALES</v>
          </cell>
          <cell r="F151" t="str">
            <v>PRESTACIÓN DE SERVICIOS PROFESIONALES NECESARIO PARA EL FORTALECIMIENTO DE LOS PROCESOS DE GESTIÓN JURÍDICA DE LA OFICINA ASESORA JURÍDICA DE LA UNIVERSIDAD DE LOS LLANOS.</v>
          </cell>
          <cell r="G151">
            <v>45306</v>
          </cell>
          <cell r="H151">
            <v>16383000</v>
          </cell>
          <cell r="I151" t="str">
            <v>Seis (06) meses calendario</v>
          </cell>
          <cell r="J151">
            <v>45306</v>
          </cell>
          <cell r="K151">
            <v>45487</v>
          </cell>
          <cell r="L151" t="str">
            <v>NO APLICA</v>
          </cell>
          <cell r="M151" t="str">
            <v>NO APLICA</v>
          </cell>
          <cell r="N151" t="str">
            <v>NO APLICA</v>
          </cell>
          <cell r="O151">
            <v>7</v>
          </cell>
          <cell r="P151">
            <v>1456267</v>
          </cell>
          <cell r="Q151">
            <v>45306</v>
          </cell>
          <cell r="R151">
            <v>45322</v>
          </cell>
          <cell r="S151">
            <v>1729317</v>
          </cell>
          <cell r="T151">
            <v>45323</v>
          </cell>
          <cell r="U151">
            <v>45341</v>
          </cell>
          <cell r="W151">
            <v>45352</v>
          </cell>
          <cell r="X151">
            <v>45382</v>
          </cell>
          <cell r="Z151">
            <v>45383</v>
          </cell>
          <cell r="AA151">
            <v>45412</v>
          </cell>
          <cell r="AC151">
            <v>45413</v>
          </cell>
          <cell r="AD151">
            <v>45443</v>
          </cell>
          <cell r="AF151">
            <v>45444</v>
          </cell>
          <cell r="AG151">
            <v>45473</v>
          </cell>
          <cell r="AI151">
            <v>45474</v>
          </cell>
          <cell r="AJ151">
            <v>45487</v>
          </cell>
          <cell r="BI151" t="str">
            <v>Oficina Asesora Jurídica</v>
          </cell>
          <cell r="BJ151" t="str">
            <v>ZULITH ANDREA ROMERO MARTIN</v>
          </cell>
          <cell r="BK151" t="str">
            <v>Asesora Jurídica</v>
          </cell>
          <cell r="BL151">
            <v>20</v>
          </cell>
          <cell r="BM151">
            <v>45306</v>
          </cell>
          <cell r="BN151">
            <v>2599259317</v>
          </cell>
          <cell r="BO151">
            <v>102</v>
          </cell>
          <cell r="BP151">
            <v>45306</v>
          </cell>
          <cell r="BQ151">
            <v>16383000</v>
          </cell>
          <cell r="CS151" t="str">
            <v xml:space="preserve">1. Contribuir y prestar apoyo jurídico en la proyección de conceptos jurídicos. 2. Prestar apoyo en asesorías jurídicas cuando le sean requeridas por la Asesora Jurídica. 3. Contribuir y prestar apoyo jurídico en la proyección de las respuestas a las solicitudes efectuadas por los órganos de control. 4. Contribuir y prestar apoyo jurídico en la proyección o revisión de respuestas de las solicitudes y/o consultas realizadas por los diferentes estamentos de la Universidad. Así como, aquellas consultas asignadas por el despacho de Rectoría, conforme a las directrices impartidas por la Asesora Jurídica y la normatividad propia del asunto. 5. Contribuir y prestar apoyo jurídico en la proyección o revisión de respuestas a los derechos de petición. 6. Contribuir y prestar apoyo jurídico de los procesos, tramites y particularidades institucionales de la situación administrativa de comisión de estudios al interior de la Universidad de los Llanos. 7. Contribuir y prestar apoyo jurídico en la proyección o revisión de actos administrativos, documentos, informes, requerimientos y circulares, a suscribir por parte de la Universidad de los Llanos, de acuerdo a la naturaleza de los mismos y conforme a la normatividad aplicable. 8. Contribuir y prestar apoyo jurídico con la proyección o revisión de respuestas a los recursos que sean interpuestos contra los actos administrativos expedidos por la Universidad de los Llanos y que se trasladen al conocimiento y competencia de la oficina Asesora Jurídica. 9. Contribuir y prestar apoyo jurídico conforme la normativa institucional y el marco legal aplicable a las Comisiones Disciplinarias Estudiantiles de Facultad al interior de la Universidad de los Llanos. 10. Apoyar la ejecución del programa anual de auditorías internas de gestión y calidad en caso de que la Oficina Asesora de Control Interno así lo requiera. 11.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12.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13.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14.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15. Contribuir y prestar apoyo jurídico conforme lo requiera la Asesora Jurídica en la asistencia a los distintos comités o cuerpos colegiados en los cuales haga parte la Universidad de los Llanos o se delegue la Oficina Asesora Jurídica, se invite o requiera la asistencia de la misma conforme sus competencias institucionales. 16. Contribuir y prestar apoyo jurídico en los tramites, procesos, sesiones, asesorías, acompañamientos y capacitaciones, de acuerdo a la competencia de la Oficina Asesora Jurídica en el Comité de Asuntos de Genero de la Universidad de los Llanos. </v>
          </cell>
          <cell r="CT151">
            <v>1121883302</v>
          </cell>
          <cell r="CU151">
            <v>436</v>
          </cell>
          <cell r="CV151">
            <v>210</v>
          </cell>
          <cell r="CY151">
            <v>7490</v>
          </cell>
          <cell r="CZ151" t="str">
            <v>M6</v>
          </cell>
        </row>
        <row r="152">
          <cell r="B152" t="str">
            <v>0053 DE 2024</v>
          </cell>
          <cell r="C152">
            <v>37293593</v>
          </cell>
          <cell r="D152" t="str">
            <v>BIBIANA LORENA ZAMBRANO ROJAS</v>
          </cell>
          <cell r="E152" t="str">
            <v>CONTRATO DE PRESTACIÓN DE SERVICIOS DE APOYO A LA GESTIÓN</v>
          </cell>
          <cell r="F152" t="str">
            <v>PRESTACIÓN DE SERVICIOS DE APOYO A LA GESTIÓN NECESARIO PARA EL FORTALECIMIENTO DE LOS PROCESOS DE GESTIÓN JURÍDICA DE LA OFICINA ASESORA JURÍDICA DE LA UNIVERSIDAD DE LOS LLANOS.</v>
          </cell>
          <cell r="G152">
            <v>45306</v>
          </cell>
          <cell r="H152">
            <v>8817330</v>
          </cell>
          <cell r="I152" t="str">
            <v>Seis (06) meses calendario</v>
          </cell>
          <cell r="J152">
            <v>45306</v>
          </cell>
          <cell r="K152">
            <v>45487</v>
          </cell>
          <cell r="L152" t="str">
            <v>NO APLICA</v>
          </cell>
          <cell r="M152" t="str">
            <v>NO APLICA</v>
          </cell>
          <cell r="N152" t="str">
            <v>NO APLICA</v>
          </cell>
          <cell r="O152">
            <v>7</v>
          </cell>
          <cell r="P152">
            <v>783763</v>
          </cell>
          <cell r="Q152">
            <v>45306</v>
          </cell>
          <cell r="R152">
            <v>45322</v>
          </cell>
          <cell r="S152">
            <v>1469555</v>
          </cell>
          <cell r="T152">
            <v>45323</v>
          </cell>
          <cell r="U152">
            <v>45351</v>
          </cell>
          <cell r="V152">
            <v>1469555</v>
          </cell>
          <cell r="W152">
            <v>45352</v>
          </cell>
          <cell r="X152">
            <v>45382</v>
          </cell>
          <cell r="Y152">
            <v>1469555</v>
          </cell>
          <cell r="Z152">
            <v>45383</v>
          </cell>
          <cell r="AA152">
            <v>45412</v>
          </cell>
          <cell r="AB152">
            <v>1469555</v>
          </cell>
          <cell r="AC152">
            <v>45413</v>
          </cell>
          <cell r="AD152">
            <v>45443</v>
          </cell>
          <cell r="AE152">
            <v>1469555</v>
          </cell>
          <cell r="AF152">
            <v>45444</v>
          </cell>
          <cell r="AG152">
            <v>45473</v>
          </cell>
          <cell r="AH152">
            <v>685792</v>
          </cell>
          <cell r="AI152">
            <v>45474</v>
          </cell>
          <cell r="AJ152">
            <v>45487</v>
          </cell>
          <cell r="BI152" t="str">
            <v>Oficina Asesora Jurídica</v>
          </cell>
          <cell r="BJ152" t="str">
            <v>ZULITH ANDREA ROMERO MARTIN</v>
          </cell>
          <cell r="BK152" t="str">
            <v>Asesora Jurídica</v>
          </cell>
          <cell r="BL152">
            <v>20</v>
          </cell>
          <cell r="BM152">
            <v>45306</v>
          </cell>
          <cell r="BN152">
            <v>2599259317</v>
          </cell>
          <cell r="BO152">
            <v>39</v>
          </cell>
          <cell r="BP152">
            <v>45306</v>
          </cell>
          <cell r="BQ152">
            <v>8817330</v>
          </cell>
          <cell r="CS152" t="str">
            <v>1. Contribuir y prestar apoyo jurídico en la proyección de las respuestas a las solicitudes efectuadas por los órganos de control. 2. Contribuir y prestar apoyo jurídico en la proyección de respuestas de las solicitudes, consultas o conceptos realizadas por los diferentes estamentos de la Universidad. Así como, aquellas asignadas por el despacho de Rectoría, conforme a las directrices impartidas por la Asesora Jurídica y la normatividad propia del asunto. 3. Contribuir y prestar apoyo jurídico en la proyección de respuestas a los derechos de petición. 4. Contribuir y prestar apoyo jurídico en la proyección de actos administrativos, documentos, informes, requerimientos y circulares, a suscribir por parte de la Universidad de los Llanos, de acuerdo a la naturaleza de los mismos y conforme a la normatividad aplicable. 5. Contribuir y prestar apoyo jurídico con la proyección de respuestas a los recursos que sean interpuestos contra los actos administrativos expedidos por la Universidad de los Llanos y que se trasladen al conocimiento y competencia de la oficina Asesora Jurídica. 6. Apoyar la ejecución del programa anual de auditorías internas de gestión y calidad en caso de que la Oficina Asesora de Control Interno así lo requiera. 7.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8. Contribuir y prestar apoyo jurídico en la revisión, verificación y cumplimiento de la documentación requerida para la vinculación por contrato de prestación de servicios profesionales o de apoyo a la gestión perteneciente a Convenios suscritos por la Universidad de los Llanos, conforme la normativa institucional aplicable a los procesos de contratación directa.  9.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10. Contribuir y prestar apoyo jurídico en la revisión de las minutas de contrato de prestación de servicios profesionales o de apoyo a la gestión perteneciente a Convenios suscritos por la Universidad de los Llanos, así como, todos los actos que modifiquen y/o ajusten las estipulaciones contractuales iniciales, conforme la normativa institucional aplicable a los procesos de contratación directa. 11.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12. Contribuir y prestar apoyo en la proyección de los requerimientos y memorandos respectivos para la suscripción, ejecución y seguimiento de los convenios que suscriba la Universidad de los Llanos.  13. Contribuir y prestar apoyo con la proyección de informes ejecutivos que se requieran de la Oficina Asesora Jurídica para las dependencias de la institución, entidades del estado y órganos de control. 14. Contribuir y prestar apoyo en la búsqueda de información y documentación que se requiera para la proyección de conceptos y/o análisis de solicitudes realizadas a la Oficina Asesora Jurídica. 15. Contribuir y prestar apoyo en el seguimiento a los convenios revisados por la Oficina Asesora Jurídica y suscritos por la Universidad de los Llanos. 16.  Contribuir y prestar apoyo con la respectiva foliación, rotulación y digitalización de cada uno de los convenios suscritos por la Universidad de los Llanos, así como, la actualización del inventario documental de los convenios.</v>
          </cell>
          <cell r="CT152">
            <v>37293593</v>
          </cell>
          <cell r="CU152">
            <v>436</v>
          </cell>
          <cell r="CV152">
            <v>210</v>
          </cell>
          <cell r="CY152">
            <v>8299</v>
          </cell>
          <cell r="CZ152" t="str">
            <v>M6</v>
          </cell>
        </row>
        <row r="153">
          <cell r="B153" t="str">
            <v>0054 DE 2024</v>
          </cell>
          <cell r="C153">
            <v>1026292938</v>
          </cell>
          <cell r="D153" t="str">
            <v>DANNA VALENTINA YAÑEZ GARZON</v>
          </cell>
          <cell r="E153" t="str">
            <v>CONTRATO DE PRESTACIÓN DE SERVICIOS PROFESIONALES</v>
          </cell>
          <cell r="F153" t="str">
            <v>PRESTACIÓN DE SERVICIOS PROFESIONALES NECESARIO PARA EL FORTALECIMIENTO DE LOS PROCESOS DE GESTIÓN JURÍDICA DE LA OFICINA ASESORA JURÍDICA DE LA UNIVERSIDAD DE LOS LLANOS.</v>
          </cell>
          <cell r="G153">
            <v>45306</v>
          </cell>
          <cell r="H153">
            <v>18367368</v>
          </cell>
          <cell r="I153" t="str">
            <v>Seis (06) meses calendario</v>
          </cell>
          <cell r="J153">
            <v>45306</v>
          </cell>
          <cell r="K153">
            <v>45487</v>
          </cell>
          <cell r="L153" t="str">
            <v>NO APLICA</v>
          </cell>
          <cell r="M153" t="str">
            <v>NO APLICA</v>
          </cell>
          <cell r="N153" t="str">
            <v>NO APLICA</v>
          </cell>
          <cell r="O153">
            <v>7</v>
          </cell>
          <cell r="P153">
            <v>1632655</v>
          </cell>
          <cell r="Q153">
            <v>45306</v>
          </cell>
          <cell r="R153">
            <v>45322</v>
          </cell>
          <cell r="S153">
            <v>1632655</v>
          </cell>
          <cell r="T153">
            <v>45323</v>
          </cell>
          <cell r="U153">
            <v>45338</v>
          </cell>
          <cell r="W153">
            <v>45352</v>
          </cell>
          <cell r="X153">
            <v>45382</v>
          </cell>
          <cell r="Z153">
            <v>45383</v>
          </cell>
          <cell r="AA153">
            <v>45412</v>
          </cell>
          <cell r="AC153">
            <v>45413</v>
          </cell>
          <cell r="AD153">
            <v>45443</v>
          </cell>
          <cell r="AF153">
            <v>45444</v>
          </cell>
          <cell r="AG153">
            <v>45473</v>
          </cell>
          <cell r="AI153">
            <v>45474</v>
          </cell>
          <cell r="AJ153">
            <v>45487</v>
          </cell>
          <cell r="BI153" t="str">
            <v>Oficina Asesora Jurídica</v>
          </cell>
          <cell r="BJ153" t="str">
            <v>ZULITH ANDREA ROMERO MARTIN</v>
          </cell>
          <cell r="BK153" t="str">
            <v>Asesora Jurídica</v>
          </cell>
          <cell r="BL153">
            <v>20</v>
          </cell>
          <cell r="BM153">
            <v>45306</v>
          </cell>
          <cell r="BN153">
            <v>2599259317</v>
          </cell>
          <cell r="BO153">
            <v>73</v>
          </cell>
          <cell r="BP153">
            <v>45306</v>
          </cell>
          <cell r="BQ153">
            <v>18367368</v>
          </cell>
          <cell r="CS153" t="str">
            <v xml:space="preserve">1. Contribuir y prestar apoyo jurídico en la proyección de conceptos jurídicos. 2. Prestar apoyo en asesorías jurídicas cuando le sean requeridas por la Asesora Jurídica. 3. Contribuir y prestar apoyo jurídico en la proyección de las respuestas a las solicitudes efectuadas por los órganos de control. 4. Contribuir y prestar apoyo jurídico en la proyección o revisión de respuestas de las solicitudes y/o consultas realizadas por los diferentes estamentos de la Universidad. Así como, aquellas consultas asignadas por el despacho de Rectoría, conforme a las directrices impartidas por la Asesora Jurídica y la normatividad propia del asunto. 5. Contribuir y prestar apoyo jurídico en la proyección o revisión de respuestas a los derechos de petición. 6. Contribuir y prestar apoyo jurídico en lo pertinente al seguimiento y control de los procesos judiciales a través de la página Web de Ekogui. 7. Contribuir y prestar apoyo jurídico en el seguimiento, validación y consolidación de informes ejecutivos respecto de los procesos judiciales que se encuentren en curso donde una de las partes procesales sea la Universidad de los Llanos, información la cual deberá suministrarse ante los órganos de control y demás entidades públicas, conforme las estipulaciones normativas aplicables. 8. Contribuir y prestar apoyo jurídico, respecto de los procesos judiciales en curso y conforme las circunstancias particulares de índole legal que enmarcan cada proceso. Según sea requerido por la Asesora Jurídica. 9. Contribuir y prestar apoyo jurídico a la Asesora Jurídica externa, en relación a la información disponible de los diferentes procesos judiciales en curso. 10. Contribuir y prestar apoyo jurídico en los distintos procesos de defensa judicial donde la Universidad de los Llanos es parte. 11. Contribuir y prestar apoyo jurídico en la proyección o revisión de actos administrativos, documentos, informes, requerimientos y circulares, a suscribir por parte de la Universidad de los Llanos, de acuerdo a la naturaleza de los mismos y conforme a la normatividad aplicable. 12. Contribuir y prestar apoyo jurídico con la proyección o revisión de respuestas a los recursos que sean interpuestos contra los actos administrativos expedidos por la Universidad de los Llanos y que se trasladen al conocimiento y competencia de la oficina Asesora Jurídica. 13. Contribuir y prestar apoyo jurídico en lo inherente a las respuestas que ha de otorgarse a los estrados judiciales, conforme a las designaciones de peritazgos efectuadas en procesos judiciales y las cuales vinculan a la Universidad de los Llanos.  14. Contribuir y prestar apoyo jurídico en el acompañamiento a las distintas sesiones del comité conciliación efectuados al interior de la Universidad de los Llanos, coadyuvando en la proyección de las actas del comité y citaciones respectivas, así como, en la elaboración de los informes de gestión respectivos. 15. Contribuir y prestar apoyo jurídico en el proceso de trámite para el pago de autos, sentencias, laudos arbitrales y conciliaciones en contra de la Universidad, conforme la normatividad aplicable y los lineamientos institucionales existentes. 16. Apoyar la ejecución del programa anual de auditorías internas de gestión y calidad en caso de que la Oficina Asesora de Control Interno así lo requiera. 17.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18.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19.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v>
          </cell>
          <cell r="CT153">
            <v>1026292938</v>
          </cell>
          <cell r="CU153">
            <v>436</v>
          </cell>
          <cell r="CV153">
            <v>210</v>
          </cell>
          <cell r="CY153">
            <v>6910</v>
          </cell>
          <cell r="CZ153" t="str">
            <v>M5</v>
          </cell>
        </row>
        <row r="154">
          <cell r="B154" t="str">
            <v>0055 DE 2024</v>
          </cell>
          <cell r="C154">
            <v>40218615</v>
          </cell>
          <cell r="D154" t="str">
            <v>NORMA CONSTANZA BELTRAN TRIGUEROS</v>
          </cell>
          <cell r="E154" t="str">
            <v>CONTRATO DE PRESTACIÓN DE SERVICIOS PROFESIONALES</v>
          </cell>
          <cell r="F154" t="str">
            <v>PRESTACIÓN DE SERVICIOS PROFESIONALES NECESARIO PARA EL FORTALECIMIENTO DE LOS PROCESOS DE CONTRATACIÓN EN LA DIVISIÓN DE SERVICIOS ADMINISTRATIVOS DE LA UNIVERSIDAD DE LOS LLANOS.</v>
          </cell>
          <cell r="G154">
            <v>45306</v>
          </cell>
          <cell r="H154">
            <v>22193904</v>
          </cell>
          <cell r="I154" t="str">
            <v>Seis (06) meses calendario</v>
          </cell>
          <cell r="J154">
            <v>45306</v>
          </cell>
          <cell r="K154">
            <v>45487</v>
          </cell>
          <cell r="L154" t="str">
            <v>NO APLICA</v>
          </cell>
          <cell r="M154" t="str">
            <v>NO APLICA</v>
          </cell>
          <cell r="N154" t="str">
            <v>NO APLICA</v>
          </cell>
          <cell r="O154">
            <v>7</v>
          </cell>
          <cell r="P154">
            <v>1972791</v>
          </cell>
          <cell r="Q154">
            <v>45306</v>
          </cell>
          <cell r="R154">
            <v>45322</v>
          </cell>
          <cell r="S154">
            <v>3698984</v>
          </cell>
          <cell r="T154">
            <v>45323</v>
          </cell>
          <cell r="U154">
            <v>45351</v>
          </cell>
          <cell r="V154">
            <v>3698984</v>
          </cell>
          <cell r="W154">
            <v>45352</v>
          </cell>
          <cell r="X154">
            <v>45382</v>
          </cell>
          <cell r="Y154">
            <v>3698984</v>
          </cell>
          <cell r="Z154">
            <v>45383</v>
          </cell>
          <cell r="AA154">
            <v>45412</v>
          </cell>
          <cell r="AB154">
            <v>3698984</v>
          </cell>
          <cell r="AC154">
            <v>45413</v>
          </cell>
          <cell r="AD154">
            <v>45443</v>
          </cell>
          <cell r="AE154">
            <v>3698984</v>
          </cell>
          <cell r="AF154">
            <v>45444</v>
          </cell>
          <cell r="AG154">
            <v>45473</v>
          </cell>
          <cell r="AH154">
            <v>1726193</v>
          </cell>
          <cell r="AI154">
            <v>45474</v>
          </cell>
          <cell r="AJ154">
            <v>45487</v>
          </cell>
          <cell r="BI154" t="str">
            <v xml:space="preserve">División de Servicios Administrativos </v>
          </cell>
          <cell r="BJ154" t="str">
            <v>VÍCTOR EFREN ORTÍZ ORTÍZ</v>
          </cell>
          <cell r="BK154" t="str">
            <v>Jefe de Oficina</v>
          </cell>
          <cell r="BL154">
            <v>20</v>
          </cell>
          <cell r="BM154">
            <v>45306</v>
          </cell>
          <cell r="BN154">
            <v>2599259317</v>
          </cell>
          <cell r="BO154">
            <v>43</v>
          </cell>
          <cell r="BP154">
            <v>45306</v>
          </cell>
          <cell r="BQ154">
            <v>22193904</v>
          </cell>
          <cell r="CS154" t="str">
            <v>1. Apoyar la verificación y ajuste de planeación académica de cada uno de los programas de posgrados.  2. Apoyar la elaboración de solicitudes de Certificados de Disponibilidad Presupuestal de cada uno de los programas de posgrados. 3. Apoyar la verificación de documentación para contratación de docentes de posgrados. 4. Apoyar la elaboración de los respectivos contratos para el ingreso de cada uno de los docentes de posgrados. 5. Apoyar la elaboración de solicitudes de Compromisos Presupuestales para cada uno de los docentes de los programas de posgrados. 6. Apoyar la elaboración de base de datos de docentes de posgrados, para formalizar el certificado de cumplimiento y actas de liquidación. 7. Apoyar el proceso de afiliación a ARL de los docentes de los programas de posgrados. 8. Apoyar la revisión de la documentación para inicio de proceso de pago de docentes de programas de posgrados. 9.  Apoyar la verificación de documentación para contratación de Evaluadores de Posgrados y Externos. 10. Apoyar el proceso de recibir y revisar documentos para pagos de evaluadores de posgrados y externos. 11. Apoyar la elaboración de Órdenes de pago para Evaluadores de posgrados y externos. 12. Apoyar la elaboración de Órdenes de Pago para Docentes de posgrados. 13. Apoyar la elaboración de Órdenes de Pago para monitores, auxiliares de docencia, evaluadores y pares académicos. 14. Apoyar la verificación y ajuste de los procedimientos y formatos de los programas de posgrados, de acuerdo a las exigencias establecidas en el marco de la implementación del nuevo sistema de información institucional. 15. Apoyar las diferentes actividades de gestión documental y archivo. 16. Apoyar el proceso de elaboración de constancias. 17. Prestar apoyo a las auditorías internas y externas recibidas y al plan de mejoramiento de acuerdo con las actividades en la División de Servicios Administrativos. 18. Contribuir en la revisión y aprobación de docentes de posgrado en el sistema SIAU. 19. Apoyar el proceso de recepción de planeaciones, recepción de documentos, elaboración de contratos, recepción de documentos para pago y afiliación de ARL para capacitadores de educación continuada. 20. Apoyar el proceso de revisión y cargue de cuentas CPS en la División de Servicios Administrativos. 21. Apoyar los procesos de rendición de contratos en SIA OBSERVA.</v>
          </cell>
          <cell r="CT154">
            <v>40218615</v>
          </cell>
          <cell r="CU154">
            <v>436</v>
          </cell>
          <cell r="CV154">
            <v>421</v>
          </cell>
          <cell r="CY154">
            <v>8299</v>
          </cell>
          <cell r="CZ154" t="str">
            <v>M6</v>
          </cell>
        </row>
        <row r="155">
          <cell r="B155" t="str">
            <v>0056 DE 2024</v>
          </cell>
          <cell r="C155">
            <v>40447397</v>
          </cell>
          <cell r="D155" t="str">
            <v>ERIKA MENDEZ RONDON</v>
          </cell>
          <cell r="E155" t="str">
            <v>CONTRATO DE PRESTACIÓN DE SERVICIOS PROFESIONALES</v>
          </cell>
          <cell r="F155" t="str">
            <v>PRESTACIÓN DE SERVICIOS PROFESIONALES NECESARIO PARA EL FORTALECIMIENTO DE LOS PROCESOS DE CONTRATACIÓN EN LA DIVISIÓN DE SERVICIOS ADMINISTRATIVOS DE LA UNIVERSIDAD DE LOS LLANOS.</v>
          </cell>
          <cell r="G155">
            <v>45306</v>
          </cell>
          <cell r="H155">
            <v>22193904</v>
          </cell>
          <cell r="I155" t="str">
            <v>Seis (06) meses calendario</v>
          </cell>
          <cell r="J155">
            <v>45306</v>
          </cell>
          <cell r="K155">
            <v>45487</v>
          </cell>
          <cell r="L155" t="str">
            <v>NO APLICA</v>
          </cell>
          <cell r="M155" t="str">
            <v>NO APLICA</v>
          </cell>
          <cell r="N155" t="str">
            <v>NO APLICA</v>
          </cell>
          <cell r="O155">
            <v>7</v>
          </cell>
          <cell r="P155">
            <v>1972791</v>
          </cell>
          <cell r="Q155">
            <v>45306</v>
          </cell>
          <cell r="R155">
            <v>45322</v>
          </cell>
          <cell r="S155">
            <v>3698984</v>
          </cell>
          <cell r="T155">
            <v>45323</v>
          </cell>
          <cell r="U155">
            <v>45351</v>
          </cell>
          <cell r="V155">
            <v>3698984</v>
          </cell>
          <cell r="W155">
            <v>45352</v>
          </cell>
          <cell r="X155">
            <v>45382</v>
          </cell>
          <cell r="Y155">
            <v>3698984</v>
          </cell>
          <cell r="Z155">
            <v>45383</v>
          </cell>
          <cell r="AA155">
            <v>45412</v>
          </cell>
          <cell r="AB155">
            <v>3698984</v>
          </cell>
          <cell r="AC155">
            <v>45413</v>
          </cell>
          <cell r="AD155">
            <v>45443</v>
          </cell>
          <cell r="AE155">
            <v>3698984</v>
          </cell>
          <cell r="AF155">
            <v>45444</v>
          </cell>
          <cell r="AG155">
            <v>45473</v>
          </cell>
          <cell r="AH155">
            <v>1726193</v>
          </cell>
          <cell r="AI155">
            <v>45474</v>
          </cell>
          <cell r="AJ155">
            <v>45487</v>
          </cell>
          <cell r="BI155" t="str">
            <v xml:space="preserve">División de Servicios Administrativos </v>
          </cell>
          <cell r="BJ155" t="str">
            <v>VÍCTOR EFREN ORTÍZ ORTÍZ</v>
          </cell>
          <cell r="BK155" t="str">
            <v>Jefe de Oficina</v>
          </cell>
          <cell r="BL155">
            <v>20</v>
          </cell>
          <cell r="BM155">
            <v>45306</v>
          </cell>
          <cell r="BN155">
            <v>2599259317</v>
          </cell>
          <cell r="BO155">
            <v>53</v>
          </cell>
          <cell r="BP155">
            <v>45306</v>
          </cell>
          <cell r="BQ155">
            <v>22193904</v>
          </cell>
          <cell r="CS155" t="str">
            <v>1. Apoyar la realización de las proyecciones salariales de docentes Ocasionales y Catedráticos (Unillanos). 2. Apoyar y coordinar la solicitud del Certificado de Disponibilidad Presupuestal docentes (ocasionales, cátedra). 3. Apoyar la verificación de solicitudes de servicios y requerimientos de docentes ocasionales y cátedra, según el plan de estudio de cada programa. 4. Apoyar la verificación de documentos para contratación de docentes catedráticos. 5. Apoyar la verificación de documentos para contratación de docentes ocasionales. 6. Apoyar a las auditorías internas y externas recibidas y al plan de mejoramiento de acuerdo con las actividades en la División de Servicios Administrativos. 7. Apoyar el manejo del Sistema SIAU para la activación y desactivación de docentes catedráticos y ocasionales. 8. Prestar apoyo en realizar las afiliaciones al Sistema de Seguridad Social en Salud, Pensión, Cesantías, COFREM y Afiliación a Riesgos Laborales de docentes ocasionales. 9. Apoyar la elaboración de contratos de profesores catedráticos Unillanos. 10. Apoyar el proceso de las firmas de los contratos de los profesores catedráticos en el Link para su descargue. 11. Apoyar el proceso de firma de contrato de hora cátedra ante la vicerrectoría de recursos universitarios.  12. Apoyar la elaboración de las solicitudes de Compromisos presupuestales de docentes catedráticos en el SICOF. 13. Apoyar la elaboración de Resolución Rectorales para la vinculación de docentes ocasionales. 14. Apoyar la recepción de los documentos para liquidar contratos de hora cátedra frente al contrato. 15. Apoyar la recepción de los documentos para pago mensual de los docentes catedráticos. 16. Apoyar la liquidación de los contratos de profesores catedráticos. 17. Apoyo para la entrega de información a nomina correspondiente a las novedades de los docentes ocasionales. 18.  Apoyo a la notificación (vinculación) docentes ocasionales. 19. Apoyar la elaboración de órdenes de pago para Docentes catedráticos en el SICOF. 20.  Apoyar la verificación de la entrega de documentos de pago de catedráticos ante las áreas de vicerrectoría de recursos universitarios y área de tesorería. 21.  Apoyar la realización de novedades a los contratos de hora cátedra. 22. Apoyar la verificación y ajustes de los procedimientos y formatos de los programas de pregrado de acuerdo a las exigencias establecidas en el marco de la implementación del nuevo sistema de información. 23. Prestar apoyo en la verificación de los exámenes médicos de ingreso y egreso de los docentes de Ocasionales y catedráticos de pregrado como requisito en su hoja de vida. 24. Apoyar el proceso de rendición de los contratos de los docentes catedráticos al sistema integral de auditoria (SIA OBSERVA) 25. Apoyar el proceso de contratación de docentes de planta.</v>
          </cell>
          <cell r="CT155">
            <v>40447397</v>
          </cell>
          <cell r="CU155">
            <v>436</v>
          </cell>
          <cell r="CV155">
            <v>421</v>
          </cell>
          <cell r="CY155">
            <v>8299</v>
          </cell>
          <cell r="CZ155" t="str">
            <v>M6</v>
          </cell>
        </row>
        <row r="156">
          <cell r="B156" t="str">
            <v>0057 DE 2024</v>
          </cell>
          <cell r="C156">
            <v>1121840543</v>
          </cell>
          <cell r="D156" t="str">
            <v>DIEGO CAMILO CARREÑO ROMERO</v>
          </cell>
          <cell r="E156" t="str">
            <v>CONTRATO DE PRESTACIÓN DE SERVICIOS PROFESIONALES</v>
          </cell>
          <cell r="F156" t="str">
            <v>PRESTACIÓN DE SERVICIOS PROFESIONALES NECESARIO PARA EL FORTALECIMIENTO DE LOS PROCESOS DE GESTIÓN ADMINISTRATIVA EN LA DIVISIÓN DE SERVICIOS ADMINISTRATIVOS DE LA UNIVERSIDAD DE LOS LLANOS.</v>
          </cell>
          <cell r="G156">
            <v>45306</v>
          </cell>
          <cell r="H156">
            <v>16383000</v>
          </cell>
          <cell r="I156" t="str">
            <v>Seis (06) meses calendario</v>
          </cell>
          <cell r="J156">
            <v>45306</v>
          </cell>
          <cell r="K156">
            <v>45487</v>
          </cell>
          <cell r="L156" t="str">
            <v>NO APLICA</v>
          </cell>
          <cell r="M156" t="str">
            <v>NO APLICA</v>
          </cell>
          <cell r="N156" t="str">
            <v>NO APLICA</v>
          </cell>
          <cell r="O156">
            <v>7</v>
          </cell>
          <cell r="P156">
            <v>1456267</v>
          </cell>
          <cell r="Q156">
            <v>45306</v>
          </cell>
          <cell r="R156">
            <v>45322</v>
          </cell>
          <cell r="S156">
            <v>2730500</v>
          </cell>
          <cell r="T156">
            <v>45323</v>
          </cell>
          <cell r="U156">
            <v>45351</v>
          </cell>
          <cell r="V156">
            <v>2730500</v>
          </cell>
          <cell r="W156">
            <v>45352</v>
          </cell>
          <cell r="X156">
            <v>45382</v>
          </cell>
          <cell r="Y156">
            <v>2730500</v>
          </cell>
          <cell r="Z156">
            <v>45383</v>
          </cell>
          <cell r="AA156">
            <v>45412</v>
          </cell>
          <cell r="AB156">
            <v>2730500</v>
          </cell>
          <cell r="AC156">
            <v>45413</v>
          </cell>
          <cell r="AD156">
            <v>45443</v>
          </cell>
          <cell r="AE156">
            <v>2730500</v>
          </cell>
          <cell r="AF156">
            <v>45444</v>
          </cell>
          <cell r="AG156">
            <v>45473</v>
          </cell>
          <cell r="AH156">
            <v>1274233</v>
          </cell>
          <cell r="AI156">
            <v>45474</v>
          </cell>
          <cell r="AJ156">
            <v>45487</v>
          </cell>
          <cell r="BI156" t="str">
            <v xml:space="preserve">División de Servicios Administrativos </v>
          </cell>
          <cell r="BJ156" t="str">
            <v>VÍCTOR EFREN ORTÍZ ORTÍZ</v>
          </cell>
          <cell r="BK156" t="str">
            <v>Jefe de Oficina</v>
          </cell>
          <cell r="BL156">
            <v>20</v>
          </cell>
          <cell r="BM156">
            <v>45306</v>
          </cell>
          <cell r="BN156">
            <v>2599259317</v>
          </cell>
          <cell r="BO156">
            <v>84</v>
          </cell>
          <cell r="BP156">
            <v>45306</v>
          </cell>
          <cell r="BQ156">
            <v>16383000</v>
          </cell>
          <cell r="CS156" t="str">
            <v>1. Contribuir en la proyección de los actos administrativos pertinentes para el reconocimiento de comisiones, avances y desplazamientos del personal no docente. 2. Coadyuvar en la proyección de los actos administrativos pertinentes para el reconocimiento de los emolumentos a los que tienen derecho a las organizaciones sindicales de la Universidad de los Llanos. 3. Prestar apoyo en la legalización de las comisiones otorgadas al personal docente y no docente de la universidad. 4. Apoyar el procedimiento de solicitudes presupuestales, para los pagos de las comisiones, avances y emolumentos sindicales. 5. Contribuir a la actualización y organización del archivo de gestión de la División de Servicios Administrativos. 6. Prestar apoyo a las auditorías internas y externas recibidas y al plan de mejoramiento de acuerdo con las actividades en la División de Servicios Administrativos. 7. Brindar apoyo en el proceso de planeación y verificación para la adquisición de Bienes y Servicios. 8. Apoyar el proceso de verificación de documentación para contratación de docentes de Pregrado y posgrado.</v>
          </cell>
          <cell r="CT156">
            <v>1121840543</v>
          </cell>
          <cell r="CU156">
            <v>436</v>
          </cell>
          <cell r="CV156">
            <v>421</v>
          </cell>
          <cell r="CY156">
            <v>8299</v>
          </cell>
          <cell r="CZ156" t="str">
            <v>M6</v>
          </cell>
        </row>
        <row r="157">
          <cell r="B157" t="str">
            <v>0058 DE 2024</v>
          </cell>
          <cell r="C157">
            <v>1121845390</v>
          </cell>
          <cell r="D157" t="str">
            <v>AURA CAROLINA VILLARREAL VILLERA</v>
          </cell>
          <cell r="E157" t="str">
            <v>CONTRATO DE PRESTACIÓN DE SERVICIOS DE APOYO A LA GESTIÓN</v>
          </cell>
          <cell r="F157" t="str">
            <v>PRESTACIÓN DE SERVICIOS DE APOYO A LA GESTIÓN NECESARIO PARA EL FORTALECIMIENTO DE LOS PROCESOS EN GESTIÓN ADMINISTRATIVA EN LA DIVISIÓN DE SERVICIOS ADMINISTRATIVOS DE LA UNIVERSIDAD DE LOS LLANOS.</v>
          </cell>
          <cell r="G157">
            <v>45306</v>
          </cell>
          <cell r="H157">
            <v>14540832</v>
          </cell>
          <cell r="I157" t="str">
            <v>Seis (06) meses calendario</v>
          </cell>
          <cell r="J157">
            <v>45306</v>
          </cell>
          <cell r="K157">
            <v>45487</v>
          </cell>
          <cell r="L157" t="str">
            <v>NO APLICA</v>
          </cell>
          <cell r="M157" t="str">
            <v>NO APLICA</v>
          </cell>
          <cell r="N157" t="str">
            <v>NO APLICA</v>
          </cell>
          <cell r="O157">
            <v>7</v>
          </cell>
          <cell r="P157">
            <v>1292518</v>
          </cell>
          <cell r="Q157">
            <v>45306</v>
          </cell>
          <cell r="R157">
            <v>45322</v>
          </cell>
          <cell r="S157">
            <v>2423472</v>
          </cell>
          <cell r="T157">
            <v>45323</v>
          </cell>
          <cell r="U157">
            <v>45351</v>
          </cell>
          <cell r="V157">
            <v>2423472</v>
          </cell>
          <cell r="W157">
            <v>45352</v>
          </cell>
          <cell r="X157">
            <v>45382</v>
          </cell>
          <cell r="Y157">
            <v>2423472</v>
          </cell>
          <cell r="Z157">
            <v>45383</v>
          </cell>
          <cell r="AA157">
            <v>45412</v>
          </cell>
          <cell r="AB157">
            <v>2423472</v>
          </cell>
          <cell r="AC157">
            <v>45413</v>
          </cell>
          <cell r="AD157">
            <v>45443</v>
          </cell>
          <cell r="AE157">
            <v>2423472</v>
          </cell>
          <cell r="AF157">
            <v>45444</v>
          </cell>
          <cell r="AG157">
            <v>45473</v>
          </cell>
          <cell r="AH157">
            <v>1130954</v>
          </cell>
          <cell r="AI157">
            <v>45474</v>
          </cell>
          <cell r="AJ157">
            <v>45487</v>
          </cell>
          <cell r="BI157" t="str">
            <v xml:space="preserve">División de Servicios Administrativos </v>
          </cell>
          <cell r="BJ157" t="str">
            <v>VÍCTOR EFREN ORTÍZ ORTÍZ</v>
          </cell>
          <cell r="BK157" t="str">
            <v>Jefe de Oficina</v>
          </cell>
          <cell r="BL157">
            <v>20</v>
          </cell>
          <cell r="BM157">
            <v>45306</v>
          </cell>
          <cell r="BN157">
            <v>2599259317</v>
          </cell>
          <cell r="BO157">
            <v>86</v>
          </cell>
          <cell r="BP157">
            <v>45306</v>
          </cell>
          <cell r="BQ157">
            <v>14540832</v>
          </cell>
          <cell r="CS157" t="str">
            <v>1. Apoyar la verificación de documentos para la contratación de docentes catedráticos y ocasionales. 2. Cooperar con la verificación de antecedentes judiciales, fiscales y disciplinarios del personal docente a vincular. 3. Apoyar el proceso de recibir y verificar las notificaciones de la vinculación de docentes ocasionales. 4. Coadyuvar en la elaboración de resoluciones y respectivas notificaciones de vacaciones de docentes de planta, personal administrativo docente y docentes ocasionales. 5. Prestar apoyo en la elaboración de certificaciones de docentes de planta, ocasionales y catedráticos. 6. Apoyar las diferentes actividades de gestión documental y archivo de docentes de planta, ocasionales y catedráticos. 7. Coadyuvar en las afiliaciones a riesgos laborales de docentes catedráticos y ocasionales. 8. Brindar apoyo en dar respuesta a correos de docentes y personal que tuvo vínculo laboral con la universidad. 9. Apoyar la verificación de los exámenes médicos de ingreso y egreso de los docentes de Ocasionales de pregrado como requisito en su hoja de vida. 10. Coadyuvar en la proyección de respuestas a las solicitudes de los órganos de control y de las diferentes dependencias de la Universidad de los docentes. 11. Prestar apoyo a las auditorías internas y externas recibidas y al plan de mejoramiento de acuerdo con las actividades en la División de Servicios Administrativos. 12. Apoyar el proceso de información a docentes y empleados públicos de vacaciones pendientes por disfrutar.</v>
          </cell>
          <cell r="CT157">
            <v>1121845390.4000001</v>
          </cell>
          <cell r="CU157">
            <v>436</v>
          </cell>
          <cell r="CV157">
            <v>421</v>
          </cell>
          <cell r="CY157">
            <v>9609</v>
          </cell>
          <cell r="CZ157" t="str">
            <v>M6</v>
          </cell>
        </row>
        <row r="158">
          <cell r="B158" t="str">
            <v>0059 DE 2024</v>
          </cell>
          <cell r="C158">
            <v>40445474</v>
          </cell>
          <cell r="D158" t="str">
            <v xml:space="preserve">MABEL PATRICIA CASTILLO INSIGNARES </v>
          </cell>
          <cell r="E158" t="str">
            <v>CONTRATO DE PRESTACIÓN DE SERVICIOS PROFESIONALES</v>
          </cell>
          <cell r="F158" t="str">
            <v>PRESTACIÓN DE SERVICIOS PROFESIONALES NECESARIO PARA EL FORTALECIMIENTO DE LOS PROCESOS DE COORDINACIÓN DEL ÁREA DE SEGURIDAD Y SALUD EN EL TRABAJO EN LA DIVISIÓN DE SERVICIOS ADMINISTRATIVOS DE LA UNIVERSIDAD DE LOS LLANOS.</v>
          </cell>
          <cell r="G158">
            <v>45306</v>
          </cell>
          <cell r="H158">
            <v>29464320</v>
          </cell>
          <cell r="I158" t="str">
            <v>Seis (06) meses calendario</v>
          </cell>
          <cell r="J158">
            <v>45306</v>
          </cell>
          <cell r="K158">
            <v>45487</v>
          </cell>
          <cell r="L158" t="str">
            <v>NO APLICA</v>
          </cell>
          <cell r="M158" t="str">
            <v>NO APLICA</v>
          </cell>
          <cell r="N158" t="str">
            <v>NO APLICA</v>
          </cell>
          <cell r="O158">
            <v>7</v>
          </cell>
          <cell r="P158">
            <v>2619051</v>
          </cell>
          <cell r="Q158">
            <v>45306</v>
          </cell>
          <cell r="R158">
            <v>45322</v>
          </cell>
          <cell r="S158">
            <v>4910720</v>
          </cell>
          <cell r="T158">
            <v>45323</v>
          </cell>
          <cell r="U158">
            <v>45351</v>
          </cell>
          <cell r="V158">
            <v>4910720</v>
          </cell>
          <cell r="W158">
            <v>45352</v>
          </cell>
          <cell r="X158">
            <v>45382</v>
          </cell>
          <cell r="Y158">
            <v>4910720</v>
          </cell>
          <cell r="Z158">
            <v>45383</v>
          </cell>
          <cell r="AA158">
            <v>45412</v>
          </cell>
          <cell r="AB158">
            <v>4910720</v>
          </cell>
          <cell r="AC158">
            <v>45413</v>
          </cell>
          <cell r="AD158">
            <v>45443</v>
          </cell>
          <cell r="AE158">
            <v>4910720</v>
          </cell>
          <cell r="AF158">
            <v>45444</v>
          </cell>
          <cell r="AG158">
            <v>45473</v>
          </cell>
          <cell r="AH158">
            <v>2291669</v>
          </cell>
          <cell r="AI158">
            <v>45474</v>
          </cell>
          <cell r="AJ158">
            <v>45487</v>
          </cell>
          <cell r="BI158" t="str">
            <v xml:space="preserve">División de Servicios Administrativos </v>
          </cell>
          <cell r="BJ158" t="str">
            <v>VÍCTOR EFREN ORTÍZ ORTÍZ</v>
          </cell>
          <cell r="BK158" t="str">
            <v>Jefe de Oficina</v>
          </cell>
          <cell r="BL158">
            <v>20</v>
          </cell>
          <cell r="BM158">
            <v>45306</v>
          </cell>
          <cell r="BN158">
            <v>2599259317</v>
          </cell>
          <cell r="BO158">
            <v>52</v>
          </cell>
          <cell r="BP158">
            <v>45306</v>
          </cell>
          <cell r="BQ158">
            <v>29464320</v>
          </cell>
          <cell r="CS158" t="str">
            <v>1. Contribuir en el diseño, implementación y realización de seguimiento a los protocolos de los sistemas de vigilancia epidemiológica de ruido, ergonómico, psicosocial y químico en la universidad. 2. Apoyar en la coordinación de las necesidades de capacitación en: materia de prevención según los riesgos prioritarios y los niveles de la organización. 3. Apoyar en el asesoramiento técnico a la División de Servicios Administrativos en cuanto a la creación  e implementación de los: programas  de Seguridad Industrial e higiene ocupacional.  4. Apoyar en planificar, dirigir y supervisar las actividades del personal, en seguridad y salud en el trabajo. 5. Contribuir en el cumplimiento de las políticas  y normas establecidas en el Sistema de Gestión de Seguridad y Salud en el Trabajo. 6. Prestar apoyo en establecer conjuntamente con la División de Servicios Administrativos las políticas a seguir en materia de seguridad y salud en el trabajo. 7. Apoyar en la coordinación y participación en el programa de inspección planeada en los puestos de trabajo.  8. Contribuir en la elaboración, documentación y/o actualización de las normas y procedimientos relacionados con el sistema de gestión  de seguridad y salud en el trabajo. 9. Contribuir en el cumplimiento de las normas y procedimientos establecidos por la Universidad. 10. Elaborar los informes periódicos de las actividades realizadas. 11. Apoyar el programa de gestión de seguridad y salud en el trabajo: elaborando la formulación  de políticas, objetivos, metas, procedimientos administrativos y técnicos relacionados al área. 12. Apoyar la elaboración y actualización el programa de seguridad y salud en el trabajo  y el panorama de factores de riesgo. 13. Apoyar en el desarrollo del sistema de gestión  en seguridad y salud en el trabajo.  14. Contribuir en los adelantos de estudios de control y valoración de riesgos. 15. Contribuir en la evaluación y ajuste en forma periódica la ejecución del sistema de gestión  de seguridad y salud en el trabajo. 16. Contribuir con la coordinación con la ARL, a la que se encuentre afiliada la institución: las actividades de promoción de la salud y prevención  de riesgos profesionales, necesarios para el cumplimiento del sistema de seguridad y salud en el trabajo. 17. Apoyar el  conjunto con los líderes de los procesos de del sistema integrado de gestión, la identificación de peligros, evaluación y control de riesgos, realizando la programación a corto, mediano y largo plazo de las intervenciones determinadas.  18. Apoyar en la elaboración y actualización de las matrices de identificación de peligros y control de riesgos  en la universidad. 19. Apoyar en el diseño de mecanismos e implementarlos para la socialización del sistema de gestión de seguridad  y salud en el trabajo, la política, objetivos, metas, resultados de los indicadores.  20. Velar por cumplimiento a los decretos 1443 de 2014, Decreto 1072 de 2015, Resolución 0312 de 2018 y demás normatividad aplicable, en lo pertinente a la implementación y ejecución  del sistema de gestión de seguridad y salud en el trabajo. 21. Asegurar que se establezcan, implementen y mantengan los procesos necesarios para la eficiencia del sistema de Gestión de Seguridad y Salud en el Trabajo  de la UNIVERSIDAD DE LOS LLANOS. 22. Informar ante la rectoría quien es la representación legal de la Universidad sobre el desempeño del Sistema de Gestión de Seguridad y Salud en el Trabajo y de cualquier necesidad de Mejora. 23. Asegurar que se promueva la toma de conciencia de los requisitos del cliente en todos los niveles de la organización. 24. Prestar apoyo a las auditorías internas y externas recibidas y al plan de mejoramiento de acuerdo con las actividades en la División de Servicios Administrativos en especial las inherentes al Sistema de Gestión de Seguridad y Salud en el Trabajo. 25.  Apoyar en el cumplimiento de la realización de los exámenes médicos de ingreso, periódicos y egreso del personal académico administrativo de la Universidad de los Llanos.</v>
          </cell>
          <cell r="CT158">
            <v>40445474.299999997</v>
          </cell>
          <cell r="CU158">
            <v>436</v>
          </cell>
          <cell r="CV158">
            <v>421</v>
          </cell>
          <cell r="CY158">
            <v>7110</v>
          </cell>
          <cell r="CZ158" t="str">
            <v>M5</v>
          </cell>
        </row>
        <row r="159">
          <cell r="B159" t="str">
            <v>0060 DE 2024</v>
          </cell>
          <cell r="C159">
            <v>1121827176</v>
          </cell>
          <cell r="D159" t="str">
            <v>ERNESTO JARAMILLO VALENZUELA</v>
          </cell>
          <cell r="E159" t="str">
            <v>CONTRATO DE PRESTACIÓN DE SERVICIOS PROFESIONALES</v>
          </cell>
          <cell r="F159" t="str">
            <v>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v>
          </cell>
          <cell r="G159">
            <v>45306</v>
          </cell>
          <cell r="H159">
            <v>22193904</v>
          </cell>
          <cell r="I159" t="str">
            <v>Seis (06) meses calendario</v>
          </cell>
          <cell r="J159">
            <v>45306</v>
          </cell>
          <cell r="K159">
            <v>45487</v>
          </cell>
          <cell r="L159" t="str">
            <v>NO APLICA</v>
          </cell>
          <cell r="M159" t="str">
            <v>NO APLICA</v>
          </cell>
          <cell r="N159" t="str">
            <v>NO APLICA</v>
          </cell>
          <cell r="O159">
            <v>7</v>
          </cell>
          <cell r="P159">
            <v>1972791</v>
          </cell>
          <cell r="Q159">
            <v>45306</v>
          </cell>
          <cell r="R159">
            <v>45322</v>
          </cell>
          <cell r="S159">
            <v>3698984</v>
          </cell>
          <cell r="T159">
            <v>45323</v>
          </cell>
          <cell r="U159">
            <v>45351</v>
          </cell>
          <cell r="V159">
            <v>3698984</v>
          </cell>
          <cell r="W159">
            <v>45352</v>
          </cell>
          <cell r="X159">
            <v>45382</v>
          </cell>
          <cell r="Y159">
            <v>3698984</v>
          </cell>
          <cell r="Z159">
            <v>45383</v>
          </cell>
          <cell r="AA159">
            <v>45412</v>
          </cell>
          <cell r="AB159">
            <v>3698984</v>
          </cell>
          <cell r="AC159">
            <v>45413</v>
          </cell>
          <cell r="AD159">
            <v>45443</v>
          </cell>
          <cell r="AE159">
            <v>3698984</v>
          </cell>
          <cell r="AF159">
            <v>45444</v>
          </cell>
          <cell r="AG159">
            <v>45473</v>
          </cell>
          <cell r="AH159">
            <v>1726193</v>
          </cell>
          <cell r="AI159">
            <v>45474</v>
          </cell>
          <cell r="AJ159">
            <v>45487</v>
          </cell>
          <cell r="BI159" t="str">
            <v xml:space="preserve">División de Servicios Administrativos </v>
          </cell>
          <cell r="BJ159" t="str">
            <v>VÍCTOR EFREN ORTÍZ ORTÍZ</v>
          </cell>
          <cell r="BK159" t="str">
            <v>Jefe de Oficina</v>
          </cell>
          <cell r="BL159">
            <v>20</v>
          </cell>
          <cell r="BM159">
            <v>45306</v>
          </cell>
          <cell r="BN159">
            <v>2599259317</v>
          </cell>
          <cell r="BO159">
            <v>82</v>
          </cell>
          <cell r="BP159">
            <v>45306</v>
          </cell>
          <cell r="BQ159">
            <v>22193904</v>
          </cell>
          <cell r="CS159" t="str">
            <v>1. Evaluación Médica ocupacional que se realiza para determinar las condiciones de salud del trabajador en función a las condiciones de trabajo a las que estaría expuesto, acorde con el perfil del cargo y con los requerimientos de la tarea. 2. Evaluación médica periódica: En casos seleccionados con el fin de monitorear la exposición a factores de riesgo e identificar en forma precoz posibles alteraciones temporales o permanentes de salud del trabajador, ocasionadas o agravadas por la labor o por la exposición al medio ambiente de trabajo. 3. Examen post-incapacidad: Aquel que se efectúa al final de un periodo de incapacidad laboral con el fin de evaluar la condición de salud actual del paciente, si el trabajador puede regresar a las labores habituales que estaba ejecutando o si tiene restricciones para el ejercicio de las mismas. 4. Examen por reubicación laboral o cambio de ocupación: evaluación médica al trabajador cada vez al cambiar de ocupación y ello implique cambios de medio ambiente laboral, de funciones, tareas o exposición a nuevos o mayores factores de riesgo. 5. Examen de Egreso o retiro: Evaluación médica ejecutada cuando se termina la relación laboral, con el objeto de valorar y registrar las condiciones de salud en las que el trabajador se retira de las tareas o funciones asignadas. 6. Evaluaciones Médicas ocupacionales orientadas al riesgo laboral. 7. Evaluación de Exámenes paraclínicos, Historia Médica Laboral, examen físico,  y programar la realización de pruebas especiales en caso de ser requeridas a los trabajadores. 8. Organización de charlas de temas de salud y jornadas nutricionales. 9. Determinar que la condición de salud integral de los trabajadores es recomendable para laborar en dichas áreas. 10. Determinar que no se ha alterado la condición de salud  del personal que ya se encuentra asignado a  áreas de trabajo con motivo de la actividad laboral. 11. Evaluación de los puestos de trabajo y procesos peligrosos. 12. Colaborar con la realización de programas de conservación de salud orientados según los riesgos encontrados en cada actividad laboral, así como con la implementación de notificaciones de riesgo y AST (Análisis de Seguridad en el Trabajo). 13. Elaborar y presentar informes sobre estadísticas de morbilidad. 14. Elaborar indicadores de gestión que permitan establecer los mecanismos de control sobre el sistema de vigilancia epidemiológica necesario. 15. Atender las lesiones de los trabajadores y trabajadoras, producidas por los accidentes de trabajo y clasificarlos según la categoría de daño contemplada en el artículo 78 de la Lopcymat, así como determinar posterior a su rehabilitación, el grado de discapacidad, sus habilidades y destrezas. 16. Participar en conjunto con el equipo de trabajo multidisciplinario, los trabajadores o trabajadoras y el Comité de Seguridad y Salud Laboral, en la evaluación de los puestos de trabajo, con la finalidad preventiva de adaptarlos al trabajador y trabajadora. 17. Asesorar en las actividades de prevención en salud que permitan el desarrollo de los planes de recreación, utilización del tiempo libre, descanso y turismo social coordinado por la división de servicios administrativos. 18. Brindar apoyo al manejo y organización del archivo documental físico y digital de acuerdo a las normas establecidas por la Ley General de Archivo y la Universidad para que este se encuentre en completo orden y velar por el inventario físico de la división de servicios administrativos.</v>
          </cell>
          <cell r="CT159">
            <v>1121827176</v>
          </cell>
          <cell r="CU159">
            <v>436</v>
          </cell>
          <cell r="CV159">
            <v>421</v>
          </cell>
          <cell r="CY159">
            <v>7490</v>
          </cell>
          <cell r="CZ159" t="str">
            <v>M6</v>
          </cell>
        </row>
        <row r="160">
          <cell r="B160" t="str">
            <v>0061 DE 2024</v>
          </cell>
          <cell r="C160">
            <v>40441400</v>
          </cell>
          <cell r="D160" t="str">
            <v xml:space="preserve">TRICIA VERLEY GONZALEZ VELAIZAN </v>
          </cell>
          <cell r="E160" t="str">
            <v>CONTRATO DE PRESTACIÓN DE SERVICIOS DE APOYO A LA GESTIÓN</v>
          </cell>
          <cell r="F160" t="str">
            <v>PRESTACIÓN DE SERVICIOS DE APOYO A LA GESTIÓN NECESARIO PARA EL FORTALECIMIENTO DE LOS PROCESOS DE GESTIÓN DOCUMENTAL EN LA DIVISIÓN DE SERVICIOS ADMINISTRATIVOS DE LA UNIVERSIDAD DE LOS LLANOS.</v>
          </cell>
          <cell r="G160">
            <v>45306</v>
          </cell>
          <cell r="H160">
            <v>10841855</v>
          </cell>
          <cell r="I160" t="str">
            <v>Cinco (05) meses calendario</v>
          </cell>
          <cell r="J160">
            <v>45306</v>
          </cell>
          <cell r="K160">
            <v>45457</v>
          </cell>
          <cell r="L160" t="str">
            <v>NO APLICA</v>
          </cell>
          <cell r="M160" t="str">
            <v>NO APLICA</v>
          </cell>
          <cell r="N160" t="str">
            <v>NO APLICA</v>
          </cell>
          <cell r="O160">
            <v>6</v>
          </cell>
          <cell r="P160">
            <v>1156465</v>
          </cell>
          <cell r="Q160">
            <v>45306</v>
          </cell>
          <cell r="R160">
            <v>45322</v>
          </cell>
          <cell r="S160">
            <v>2168371</v>
          </cell>
          <cell r="T160">
            <v>45323</v>
          </cell>
          <cell r="U160">
            <v>45351</v>
          </cell>
          <cell r="V160">
            <v>2168371</v>
          </cell>
          <cell r="W160">
            <v>45352</v>
          </cell>
          <cell r="X160">
            <v>45382</v>
          </cell>
          <cell r="Y160">
            <v>2168371</v>
          </cell>
          <cell r="Z160">
            <v>45383</v>
          </cell>
          <cell r="AA160">
            <v>45412</v>
          </cell>
          <cell r="AB160">
            <v>2168371</v>
          </cell>
          <cell r="AC160">
            <v>45413</v>
          </cell>
          <cell r="AD160">
            <v>45443</v>
          </cell>
          <cell r="AE160">
            <v>1011906</v>
          </cell>
          <cell r="AF160">
            <v>45444</v>
          </cell>
          <cell r="AG160">
            <v>45457</v>
          </cell>
          <cell r="BI160" t="str">
            <v xml:space="preserve">División de Servicios Administrativos </v>
          </cell>
          <cell r="BJ160" t="str">
            <v>VÍCTOR EFREN ORTÍZ ORTÍZ</v>
          </cell>
          <cell r="BK160" t="str">
            <v>Jefe de Oficina</v>
          </cell>
          <cell r="BL160">
            <v>20</v>
          </cell>
          <cell r="BM160">
            <v>45306</v>
          </cell>
          <cell r="BN160">
            <v>2599259317</v>
          </cell>
          <cell r="BO160">
            <v>49</v>
          </cell>
          <cell r="BP160">
            <v>45306</v>
          </cell>
          <cell r="BQ160">
            <v>10905624</v>
          </cell>
          <cell r="CS160" t="str">
            <v>1. Apoyar las actividades de gestión archivística de la División de Servicios Administrativos, con criterio de eficiencia, eficacia y efectividad y asesoría a las dependencias respecto a organización de los archivos de gestión y aplicación de la normatividad vigente. 2. Apoyar la recepción, revisión, clasificación, radicación, distribución y control de la correspondencia interna y externa, tanto física como digital de acuerdo con las instrucciones del jefe de la Oficina de la División de Servicios Administrativos. 3. Contribuir en la proyección de informes referentes a la gestión documental, que se requieran de la División de Servicios Administrativos para las dependencias de la institución. 4. Brindar apoyo en la elaboración de informes periódicos de las actividades realizadas. 5. Apoyar las actividades en cuanto a disposiciones legales en materia de gestión documental y archivo.  6. Apoyar el proceso de verificación del correo de la División.</v>
          </cell>
          <cell r="CT160">
            <v>40441400</v>
          </cell>
          <cell r="CU160">
            <v>436</v>
          </cell>
          <cell r="CV160">
            <v>421</v>
          </cell>
          <cell r="CY160">
            <v>8211</v>
          </cell>
          <cell r="CZ160" t="str">
            <v>M6</v>
          </cell>
        </row>
        <row r="161">
          <cell r="B161" t="str">
            <v>0062 DE 2024</v>
          </cell>
          <cell r="C161">
            <v>1121897651</v>
          </cell>
          <cell r="D161" t="str">
            <v xml:space="preserve">DIANA MARCELA LEON TRIGOS </v>
          </cell>
          <cell r="E161" t="str">
            <v>CONTRATO DE PRESTACIÓN DE SERVICIOS PROFESIONALES</v>
          </cell>
          <cell r="F161" t="str">
            <v>PRESTACIÓN DE SERVICIOS PROFESIONALES NECESARIO PARA EL FORTALECIMIENTO DE LOS PROCESOS DEL ÁREA DE SEGURIDAD Y SALUD EN EL TRABAJO DE LA DIVISIÓN DE SERVICIOS ADMINISTRATIVOS DE LA UNIVERSIDAD DE LOS LLANOS.</v>
          </cell>
          <cell r="G161">
            <v>45306</v>
          </cell>
          <cell r="H161">
            <v>18367368</v>
          </cell>
          <cell r="I161" t="str">
            <v>Seis (06) meses calendario</v>
          </cell>
          <cell r="J161">
            <v>45306</v>
          </cell>
          <cell r="K161">
            <v>45487</v>
          </cell>
          <cell r="L161" t="str">
            <v>NO APLICA</v>
          </cell>
          <cell r="M161" t="str">
            <v>NO APLICA</v>
          </cell>
          <cell r="N161" t="str">
            <v>NO APLICA</v>
          </cell>
          <cell r="O161">
            <v>7</v>
          </cell>
          <cell r="P161">
            <v>1632655</v>
          </cell>
          <cell r="Q161">
            <v>45306</v>
          </cell>
          <cell r="R161">
            <v>45322</v>
          </cell>
          <cell r="S161">
            <v>3061228</v>
          </cell>
          <cell r="T161">
            <v>45323</v>
          </cell>
          <cell r="U161">
            <v>45351</v>
          </cell>
          <cell r="V161">
            <v>3061228</v>
          </cell>
          <cell r="W161">
            <v>45352</v>
          </cell>
          <cell r="X161">
            <v>45382</v>
          </cell>
          <cell r="Y161">
            <v>3061228</v>
          </cell>
          <cell r="Z161">
            <v>45383</v>
          </cell>
          <cell r="AA161">
            <v>45412</v>
          </cell>
          <cell r="AB161">
            <v>3061228</v>
          </cell>
          <cell r="AC161">
            <v>45413</v>
          </cell>
          <cell r="AD161">
            <v>45443</v>
          </cell>
          <cell r="AE161">
            <v>3061228</v>
          </cell>
          <cell r="AF161">
            <v>45444</v>
          </cell>
          <cell r="AG161">
            <v>45473</v>
          </cell>
          <cell r="AH161">
            <v>1428573</v>
          </cell>
          <cell r="AI161">
            <v>45474</v>
          </cell>
          <cell r="AJ161">
            <v>45487</v>
          </cell>
          <cell r="BI161" t="str">
            <v xml:space="preserve">División de Servicios Administrativos </v>
          </cell>
          <cell r="BJ161" t="str">
            <v>VÍCTOR EFREN ORTÍZ ORTÍZ</v>
          </cell>
          <cell r="BK161" t="str">
            <v>Jefe de Oficina</v>
          </cell>
          <cell r="BL161">
            <v>20</v>
          </cell>
          <cell r="BM161">
            <v>45306</v>
          </cell>
          <cell r="BN161">
            <v>2599259317</v>
          </cell>
          <cell r="BO161">
            <v>109</v>
          </cell>
          <cell r="BP161">
            <v>45306</v>
          </cell>
          <cell r="BQ161">
            <v>18367368</v>
          </cell>
          <cell r="CS161" t="str">
            <v>1. Prestar apoyo en velar por el cumplimiento de las normas de seguridad y salud en el trabajo. 2. Prestar apoyo en las capacitaciones sobre los programas de seguridad laboral establecidos en la Universidad. 3. Colaborar en la elaboración de procedimiento de trabajo a la vez que asegurarse del cumplimiento de los mismos. 4. Prestar apoyo en fomentar el orden y la limpieza en los lugares de trabajo. 5. Prestar apoyo en promover la cultura preventiva entre los trabajadores. 6. Brindar información sobre el uso y mantenimiento correcto de equipos de trabajo. 7. Prestar apoyo en la comunicación sobre el uso obligatorio de equipos de protección individual y colectiva. 8. Brindar información a la coordinación sobre las deficiencias detectadas en las inspecciones periódicas. 9. Colaborar en la investigación de accidentes laborales. 10. Apoyar el proceso de afiliación de ARL a estudiantes con prácticas extramuros. 11. Prestar apoyo en la realización de inspecciones del botiquín de primeros auxilios y de los equipos de extinción de incendios, así como su correcta ubicación. 12. Apoyar la elaboración y actualización el programa de seguridad y salud en el trabajo y el panorama de factores de riesgo. 13. Apoyar en el desarrollo del sistema de gestión en seguridad y salud en el trabajo. 14. Brindar apoyo en la socialización de las matrices de identificación de peligros evaluación y control de riesgos en la universidad. 15. Apoyar en el diseño de mecanismos e implementarlos para la socialización del sistema de gestión de seguridad y salud en el trabajo, la política, objetivos, metas, resultados de los indicadores. 16. Prestar apoyo en velar por cumplimiento a los decretos 1443 de 2014, Decreto 1072 de 2015, Resolución 0312 de 2019 y demás normatividad aplicable, en lo pertinente a la implementación y ejecución del sistema de gestión de seguridad y salud en el trabajo.</v>
          </cell>
          <cell r="CT161">
            <v>1121897651.4000001</v>
          </cell>
          <cell r="CU161">
            <v>436</v>
          </cell>
          <cell r="CV161">
            <v>421</v>
          </cell>
          <cell r="CY161">
            <v>8299</v>
          </cell>
          <cell r="CZ161" t="str">
            <v>M6</v>
          </cell>
        </row>
        <row r="162">
          <cell r="B162" t="str">
            <v>0063 DE 2024</v>
          </cell>
          <cell r="C162">
            <v>1121880108</v>
          </cell>
          <cell r="D162" t="str">
            <v>JOHN ANDERSSON SALAZAR ORTIZ</v>
          </cell>
          <cell r="E162" t="str">
            <v>CONTRATO DE PRESTACIÓN DE SERVICIOS DE APOYO A LA GESTIÓN</v>
          </cell>
          <cell r="F162" t="str">
            <v>PRESTACIÓN DE SERVICIOS DE APOYO A LA GESTIÓN NECESARIO PARA EL FORTALECIMIENTO DE LOS PROCESOS EN LA DIVISIÓN DE SERVICIOS ADMINISTRATIVOS DE LA UNIVERSIDAD DE LOS LLANOS.</v>
          </cell>
          <cell r="G162">
            <v>45306</v>
          </cell>
          <cell r="H162">
            <v>14540832</v>
          </cell>
          <cell r="I162" t="str">
            <v>Seis (06) meses calendario</v>
          </cell>
          <cell r="J162">
            <v>45306</v>
          </cell>
          <cell r="K162">
            <v>45487</v>
          </cell>
          <cell r="L162" t="str">
            <v>NO APLICA</v>
          </cell>
          <cell r="M162" t="str">
            <v>NO APLICA</v>
          </cell>
          <cell r="N162" t="str">
            <v>NO APLICA</v>
          </cell>
          <cell r="O162">
            <v>7</v>
          </cell>
          <cell r="P162">
            <v>1292518</v>
          </cell>
          <cell r="Q162">
            <v>45306</v>
          </cell>
          <cell r="R162">
            <v>45322</v>
          </cell>
          <cell r="S162">
            <v>2423472</v>
          </cell>
          <cell r="T162">
            <v>45323</v>
          </cell>
          <cell r="U162">
            <v>45351</v>
          </cell>
          <cell r="V162">
            <v>2423472</v>
          </cell>
          <cell r="W162">
            <v>45352</v>
          </cell>
          <cell r="X162">
            <v>45382</v>
          </cell>
          <cell r="Y162">
            <v>2423472</v>
          </cell>
          <cell r="Z162">
            <v>45383</v>
          </cell>
          <cell r="AA162">
            <v>45412</v>
          </cell>
          <cell r="AB162">
            <v>2423472</v>
          </cell>
          <cell r="AC162">
            <v>45413</v>
          </cell>
          <cell r="AD162">
            <v>45443</v>
          </cell>
          <cell r="AE162">
            <v>2423472</v>
          </cell>
          <cell r="AF162">
            <v>45444</v>
          </cell>
          <cell r="AG162">
            <v>45473</v>
          </cell>
          <cell r="AH162">
            <v>1130954</v>
          </cell>
          <cell r="AI162">
            <v>45474</v>
          </cell>
          <cell r="AJ162">
            <v>45487</v>
          </cell>
          <cell r="BI162" t="str">
            <v xml:space="preserve">División de Servicios Administrativos </v>
          </cell>
          <cell r="BJ162" t="str">
            <v>VÍCTOR EFREN ORTÍZ ORTÍZ</v>
          </cell>
          <cell r="BK162" t="str">
            <v>Jefe de Oficina</v>
          </cell>
          <cell r="BL162">
            <v>20</v>
          </cell>
          <cell r="BM162">
            <v>45306</v>
          </cell>
          <cell r="BN162">
            <v>2599259317</v>
          </cell>
          <cell r="BO162">
            <v>100</v>
          </cell>
          <cell r="BP162">
            <v>45306</v>
          </cell>
          <cell r="BQ162">
            <v>14540832</v>
          </cell>
          <cell r="CS162" t="str">
            <v>1. Apoyar el manejo y alimentación de hojas de vida de los funcionarios de la Universidad en el Módulo de Talento Humano. 2. Apoyar el control del equipo biométrico con sus respectivas novedades. 3. Apoyo en el proceso de Ausentismo laboral. 4. Apoyar el proceso de capacitaciones. 5. Contribuir con la correcta gestión documental de evaluaciones de desempeño de empleados de carrera. 6. Apoyar el proceso de novedades de nómina. 7. Apoyar la actualización de hojas de vida de empleados oficiales y de planta. 8. Apoyar el proceso de archivo de hojas de vida. 9. Apoyar las actividades de gestión documental y archivo. 10. Prestar apoyo a las auditorías internas y externas recibidas y al plan de mejoramiento de acuerdo con las actividades en la División de Servicios Administrativos. 11. Brindar apoyo en la revisión de trabajo suplementario y horas extras del personal de granja. 12. Apoyar el proceso de alimentación del Indicador de ausentismo por enfermedad general o común. 13. Apoyar la verificación de Documentos para vinculación de Docentes Catedráticos de Posgrado. 14. Apoyar la verificación de documentos para cuentas de Docentes Posgrados.</v>
          </cell>
          <cell r="CT162">
            <v>1121880108</v>
          </cell>
          <cell r="CU162">
            <v>436</v>
          </cell>
          <cell r="CV162">
            <v>421</v>
          </cell>
          <cell r="CY162">
            <v>8299</v>
          </cell>
          <cell r="CZ162" t="str">
            <v>M6</v>
          </cell>
        </row>
        <row r="163">
          <cell r="B163" t="str">
            <v>0064 DE 2024</v>
          </cell>
          <cell r="C163">
            <v>1121954615</v>
          </cell>
          <cell r="D163" t="str">
            <v>CAROLAIN YIDSNEY MELO MORALES</v>
          </cell>
          <cell r="E163" t="str">
            <v>CONTRATO DE PRESTACIÓN DE SERVICIOS PROFESIONALES</v>
          </cell>
          <cell r="F163" t="str">
            <v>PRESTACIÓN DE SERVICIOS PROFESIONALES NECESARIO PARA EL FORTALECIMIENTO DE LOS PROCESOS EN LA DIVISIÓN DE SERVICIOS ADMINISTRATIVOS DE LA UNIVERSIDAD DE LOS LLANOS.</v>
          </cell>
          <cell r="G163">
            <v>45306</v>
          </cell>
          <cell r="H163">
            <v>18367368</v>
          </cell>
          <cell r="I163" t="str">
            <v>Seis (06) meses calendario</v>
          </cell>
          <cell r="J163">
            <v>45306</v>
          </cell>
          <cell r="K163">
            <v>45487</v>
          </cell>
          <cell r="L163" t="str">
            <v>NO APLICA</v>
          </cell>
          <cell r="M163" t="str">
            <v>NO APLICA</v>
          </cell>
          <cell r="N163" t="str">
            <v>NO APLICA</v>
          </cell>
          <cell r="O163">
            <v>7</v>
          </cell>
          <cell r="P163">
            <v>1632655</v>
          </cell>
          <cell r="Q163">
            <v>45306</v>
          </cell>
          <cell r="R163">
            <v>45322</v>
          </cell>
          <cell r="S163">
            <v>3061228</v>
          </cell>
          <cell r="T163">
            <v>45323</v>
          </cell>
          <cell r="U163">
            <v>45351</v>
          </cell>
          <cell r="V163">
            <v>3061228</v>
          </cell>
          <cell r="W163">
            <v>45352</v>
          </cell>
          <cell r="X163">
            <v>45382</v>
          </cell>
          <cell r="Y163">
            <v>3061228</v>
          </cell>
          <cell r="Z163">
            <v>45383</v>
          </cell>
          <cell r="AA163">
            <v>45412</v>
          </cell>
          <cell r="AB163">
            <v>3061228</v>
          </cell>
          <cell r="AC163">
            <v>45413</v>
          </cell>
          <cell r="AD163">
            <v>45443</v>
          </cell>
          <cell r="AE163">
            <v>3061228</v>
          </cell>
          <cell r="AF163">
            <v>45444</v>
          </cell>
          <cell r="AG163">
            <v>45473</v>
          </cell>
          <cell r="AH163">
            <v>1428573</v>
          </cell>
          <cell r="AI163">
            <v>45474</v>
          </cell>
          <cell r="AJ163">
            <v>45487</v>
          </cell>
          <cell r="BI163" t="str">
            <v xml:space="preserve">División de Servicios Administrativos </v>
          </cell>
          <cell r="BJ163" t="str">
            <v>VÍCTOR EFREN ORTÍZ ORTÍZ</v>
          </cell>
          <cell r="BK163" t="str">
            <v>Jefe de Oficina</v>
          </cell>
          <cell r="BL163">
            <v>20</v>
          </cell>
          <cell r="BM163">
            <v>45306</v>
          </cell>
          <cell r="BN163">
            <v>2599259317</v>
          </cell>
          <cell r="BO163">
            <v>118</v>
          </cell>
          <cell r="BP163">
            <v>45306</v>
          </cell>
          <cell r="BQ163">
            <v>18367368</v>
          </cell>
          <cell r="CS163" t="str">
            <v>1. Contribuir en la gestión y en las actividades programadas del plan institucional de capacitación (PIC), como las que se presenten en el desarrollo del Comité PIC. 2. Apoyar en la legalización de avances y órdenes de trabajo del plan institucional de capacitación. 3. Colaborar en las actividades programadas, manejo del archivo y desarrollo del comité de convivencia laboral. 4. Apoyar en el desarrollo y gestión que conlleve la Comisión de Personal y de carrera administrativa de la Universidad de los Llanos. 5. Prestar apoyo en las actividades programadas del Plan de Bienestar Social integrado por los 3 componentes: (Bienestar Institucional, Seguridad y Salud en el Trabajo “SST” y División de Servicios Administrativos).  6. Apoyar en el manejo del desarrollo y archivo en el COPASST "Comité Paritario de Seguridad y Salud en el Trabajo". 7. Contribuir en la elaboración de los Informes de gestión en general y estadísticos que se generen en la División de Servicios Administrativos.  8. Brindar apoyo en las actividades del proceso de Gestión de Talento Humano "procedimientos y Formatos". 9. Coadyuvar en el diligenciamiento del indicador de gestión referente a capacitación y estímulos de los funcionarios no docentes (PIC) de la Universidad de los Llanos asignado a la División de Servicios Administrativos y brindar apoyo en la asesoría en el diligenciamiento de los demás indicadores de gestión. 10. Apoyar en el diligenciamiento y actividades que surjan en cumplimiento al Plan Anticorrupción y Matriz de Riesgo de la División de Servicios Administrativos. 11. Prestar apoyo a las auditorías internas y externas recibidas y al plan de mejoramiento de acuerdo con las actividades en la División de Servicios Administrativos. 12. Prestar apoyo en los requerimientos por parte del Área de Autoevaluación y Acreditación, la Oficina Asesora de Control Interno de Gestión y la Oficina Asesora de Planeación de la Universidad de los Llanos. 13. Contribuir en la ejecución del Código de Ética, Integridad y Buen Gobierno de la Universidad de los Llanos. 14. Coadyuvar en el desarrollo de actos administrativos y actualización de documentos en general, de acuerdo con las actividades del contrato. 15. Apoyar con el desarrollo de convocatorias de concursos que lleve a cabo la Universidad de los Llanos para cubrimiento de vacantes de cargos administrativos. 16. Prestar apoyo con el cumplimiento y desarrollo de las evaluaciones de desempeño laboral de los funcionarios de la Universidad de los Llanos. 17. Apoyo en la elaboración, diligenciamiento y seguimiento de proyectos BPUNIS para la División de Servicios Administrativos. 18. Prestar apoyo en el desarrollo de Clima Organizacional de la Universidad de los Llanos. 19. Prestar apoyo en brindar respuesta a solicitudes y requerimientos del Departamento Administrativos de la Función Pública y demás entidades del estado. 20. Apoyar la gestión documental y archivo que se generen de las actividades. 21. Contribuir en la proyección de los requerimientos y memorandos que se requieran para la suscripción, ejecución y seguimiento de los contratos que se suscriban con la universidad. 22. Contribuir en la proyección de informes que se requieran la División de Servicios Administrativos para las dependencias de la institución, entidades del estado y órganos de control. 23. Brindar apoyo en el asesoramiento a la División de Servicios Administrativos en el comité de convivencia laboral.  24. Brindar apoyo en la revisión de Estudios Previos y Certificados de necesidad para la contratación de CPS.</v>
          </cell>
          <cell r="CT163">
            <v>1121954615</v>
          </cell>
          <cell r="CU163">
            <v>436</v>
          </cell>
          <cell r="CV163">
            <v>421</v>
          </cell>
          <cell r="CY163">
            <v>6920</v>
          </cell>
          <cell r="CZ163" t="str">
            <v>M5</v>
          </cell>
        </row>
        <row r="164">
          <cell r="B164" t="str">
            <v>0065 DE 2024</v>
          </cell>
          <cell r="C164">
            <v>1121912135</v>
          </cell>
          <cell r="D164" t="str">
            <v>JULIAN ANDRES ALCAZAR PARRADO</v>
          </cell>
          <cell r="E164" t="str">
            <v>CONTRATO DE PRESTACIÓN DE SERVICIOS PROFESIONALES</v>
          </cell>
          <cell r="F164" t="str">
            <v>PRESTACIÓN DE SERVICIOS PROFESIONALES NECESARIO PARA EL FORTALECIMIENTO DE LOS PROCESOS DEL ÁREA DE SEGURIDAD Y SALUD EN EL TRABAJO DE LA UNIVERSIDAD DE LOS LLANOS.</v>
          </cell>
          <cell r="G164">
            <v>45306</v>
          </cell>
          <cell r="H164">
            <v>18367368</v>
          </cell>
          <cell r="I164" t="str">
            <v>Seis (06) meses calendario</v>
          </cell>
          <cell r="J164">
            <v>45306</v>
          </cell>
          <cell r="K164">
            <v>45487</v>
          </cell>
          <cell r="L164" t="str">
            <v>NO APLICA</v>
          </cell>
          <cell r="M164" t="str">
            <v>NO APLICA</v>
          </cell>
          <cell r="N164" t="str">
            <v>NO APLICA</v>
          </cell>
          <cell r="O164">
            <v>7</v>
          </cell>
          <cell r="P164">
            <v>1632655</v>
          </cell>
          <cell r="Q164">
            <v>45306</v>
          </cell>
          <cell r="R164">
            <v>45322</v>
          </cell>
          <cell r="S164">
            <v>3061228</v>
          </cell>
          <cell r="T164">
            <v>45323</v>
          </cell>
          <cell r="U164">
            <v>45351</v>
          </cell>
          <cell r="V164">
            <v>3061228</v>
          </cell>
          <cell r="W164">
            <v>45352</v>
          </cell>
          <cell r="X164">
            <v>45382</v>
          </cell>
          <cell r="Y164">
            <v>3061228</v>
          </cell>
          <cell r="Z164">
            <v>45383</v>
          </cell>
          <cell r="AA164">
            <v>45412</v>
          </cell>
          <cell r="AB164">
            <v>3061228</v>
          </cell>
          <cell r="AC164">
            <v>45413</v>
          </cell>
          <cell r="AD164">
            <v>45443</v>
          </cell>
          <cell r="AE164">
            <v>3061228</v>
          </cell>
          <cell r="AF164">
            <v>45444</v>
          </cell>
          <cell r="AG164">
            <v>45473</v>
          </cell>
          <cell r="AH164">
            <v>1428573</v>
          </cell>
          <cell r="AI164">
            <v>45474</v>
          </cell>
          <cell r="AJ164">
            <v>45487</v>
          </cell>
          <cell r="BI164" t="str">
            <v xml:space="preserve">División de Servicios Administrativos </v>
          </cell>
          <cell r="BJ164" t="str">
            <v>VÍCTOR EFREN ORTÍZ ORTÍZ</v>
          </cell>
          <cell r="BK164" t="str">
            <v>Jefe de Oficina</v>
          </cell>
          <cell r="BL164">
            <v>20</v>
          </cell>
          <cell r="BM164">
            <v>45306</v>
          </cell>
          <cell r="BN164">
            <v>2599259317</v>
          </cell>
          <cell r="BO164">
            <v>112</v>
          </cell>
          <cell r="BP164">
            <v>45306</v>
          </cell>
          <cell r="BQ164">
            <v>18367368</v>
          </cell>
          <cell r="CS164" t="str">
            <v>1.  Prestar apoyo en velar por el cumplimiento de las normas y uso adecuado de lo implementos de  bioseguridad. 2. Apoyar  las capacitaciones sobre los programas de seguridad laboral establecidos en la Universidad. 3. Colaborar en la elaboración de procedimiento de trabajo a la vez que asegurarse del cumplimiento de los mismos. 4. Prestar apoyo en fomentar el orden y la limpieza en los lugares de trabajo. 5. Prestar apoyo en promover la cultura preventiva  entre  los  trabajadores. 6.  Brindar  apoyo  en  la comunicación sobre el uso obligatorio de equipos de protección individual y colectiva. 7. Coadyuvar  a la coordinación brindando información  sobre las deficiencias detectadas en las inspecciones periódicas. 8.  Brindar  información  sobre  las  medidas de emergencia contempladas en el plan de emergencia de la Universidad. 9. Prestar apoyo en la realización de inspecciones del botiquín de primeros auxilios y de los equipos de extinción de incendios, así como su correcta ubicación. 10. Apoyar la elaboración y actualización del programa de seguridad y salud en el trabajo y el panorama de factores de riesgo. 11. Brindar apoyo en la socialización de las matrices de identificación de peligros evaluación y control de riesgos en la universidad. 12. Apoyar en el diseño de mecanismos e implementarlos para la socialización del sistema de gestión de seguridad y salud en el trabajo, la política, objetivos, metas, resultados de los indicadores. 13. Brindar apoyo en la ejecución efectiva de los protocolos de bioseguridad en las instalaciones de la Universidad de los Llanos.</v>
          </cell>
          <cell r="CT164">
            <v>1121912135</v>
          </cell>
          <cell r="CU164">
            <v>436</v>
          </cell>
          <cell r="CV164">
            <v>421</v>
          </cell>
          <cell r="CY164">
            <v>8299</v>
          </cell>
          <cell r="CZ164" t="str">
            <v>M6</v>
          </cell>
        </row>
        <row r="165">
          <cell r="B165" t="str">
            <v>0066 DE 2024</v>
          </cell>
          <cell r="C165">
            <v>1121902199</v>
          </cell>
          <cell r="D165" t="str">
            <v>RAFAEL ANTONIO HUERTAS CASTRO</v>
          </cell>
          <cell r="E165" t="str">
            <v>CONTRATO DE PRESTACIÓN DE SERVICIOS PROFESIONALES</v>
          </cell>
          <cell r="F165" t="str">
            <v>PRESTACIÓN DE SERVICIOS PROFESIONALES NECESARIO PARA EL DESARROLLO DEL PROYECTO FICHA BPUNI SIST 01 0311 2023 “ADQUISICIÓN DE INFRAESTRUCTURA TECNOLÓGICA PARA EL APOYO TRANSVERSAL DE LOS PROCESOS ACADÉMICO ADMINISTRATIVOS DE LA UNIVERSIDAD DE LOS LLANOS”</v>
          </cell>
          <cell r="G165">
            <v>45306</v>
          </cell>
          <cell r="H165">
            <v>29464320</v>
          </cell>
          <cell r="I165" t="str">
            <v>Seis (06) meses calendario</v>
          </cell>
          <cell r="J165">
            <v>45306</v>
          </cell>
          <cell r="K165">
            <v>45487</v>
          </cell>
          <cell r="L165" t="str">
            <v>NO APLICA</v>
          </cell>
          <cell r="M165" t="str">
            <v>NO APLICA</v>
          </cell>
          <cell r="N165" t="str">
            <v>NO APLICA</v>
          </cell>
          <cell r="O165">
            <v>7</v>
          </cell>
          <cell r="P165">
            <v>2619051</v>
          </cell>
          <cell r="Q165">
            <v>45306</v>
          </cell>
          <cell r="R165">
            <v>45322</v>
          </cell>
          <cell r="S165">
            <v>4910720</v>
          </cell>
          <cell r="T165">
            <v>45323</v>
          </cell>
          <cell r="U165">
            <v>45351</v>
          </cell>
          <cell r="V165">
            <v>4910720</v>
          </cell>
          <cell r="W165">
            <v>45352</v>
          </cell>
          <cell r="X165">
            <v>45382</v>
          </cell>
          <cell r="Y165">
            <v>4910720</v>
          </cell>
          <cell r="Z165">
            <v>45383</v>
          </cell>
          <cell r="AA165">
            <v>45412</v>
          </cell>
          <cell r="AB165">
            <v>4910720</v>
          </cell>
          <cell r="AC165">
            <v>45413</v>
          </cell>
          <cell r="AD165">
            <v>45443</v>
          </cell>
          <cell r="AE165">
            <v>4910720</v>
          </cell>
          <cell r="AF165">
            <v>45444</v>
          </cell>
          <cell r="AG165">
            <v>45473</v>
          </cell>
          <cell r="AH165">
            <v>2291669</v>
          </cell>
          <cell r="AI165">
            <v>45474</v>
          </cell>
          <cell r="AJ165">
            <v>45487</v>
          </cell>
          <cell r="BI165" t="str">
            <v>Área de Sistemas</v>
          </cell>
          <cell r="BJ165" t="str">
            <v>ROIMAN ARTURO SASTOQUE GUZMÁN</v>
          </cell>
          <cell r="BK165" t="str">
            <v>Jefe de Oficina</v>
          </cell>
          <cell r="BL165">
            <v>19</v>
          </cell>
          <cell r="BM165">
            <v>45306</v>
          </cell>
          <cell r="BN165">
            <v>77296008</v>
          </cell>
          <cell r="BO165">
            <v>127</v>
          </cell>
          <cell r="BP165">
            <v>45306</v>
          </cell>
          <cell r="BQ165">
            <v>29464320</v>
          </cell>
          <cell r="CS165"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implementación y documentación de nuevas funcionalidades para el Sistema de Información Académico de la Universidad de los Llanos (SIAU). 3. Contribuir con el mantenimiento, actualización y pruebas de las funcionalidades existentes en el SIAU. 4. Colaborar con la documentación técnica de los módulos y desarrollos indicados. 5. Brindar apoyo en el soporte técnico a los usuarios finales, resolviendo las inquietudes/solicitudes relacionadas con la operación del SIAU. 6. Contribuir con el  plan de trabajo que establezca las actividades y los tiempos de los desarrollos, mantenimientos y/o soportes, reportando su avance de ejecución. 7. Apoyar la revisión de la documentación de usuario y las capacitaciones que se requieran sobre el funcionamiento del SIAU. 8. Contribuir a fortalecer el proceso de Gestión de TIC, aplicando estrictamente los procedimientos establecidos.</v>
          </cell>
          <cell r="CT165">
            <v>1121902199.8</v>
          </cell>
          <cell r="CU165">
            <v>645</v>
          </cell>
          <cell r="CV165">
            <v>44716</v>
          </cell>
          <cell r="CY165">
            <v>8299</v>
          </cell>
          <cell r="CZ165" t="str">
            <v>M6</v>
          </cell>
        </row>
        <row r="166">
          <cell r="B166" t="str">
            <v>0067 DE 2024</v>
          </cell>
          <cell r="C166">
            <v>40441513</v>
          </cell>
          <cell r="D166" t="str">
            <v>NINA LISSETH BALLEN RODRIGUEZ</v>
          </cell>
          <cell r="E166" t="str">
            <v>CONTRATO DE PRESTACIÓN DE SERVICIOS PROFESIONALES</v>
          </cell>
          <cell r="F166" t="str">
            <v>PRESTACIÓN DE SERVICIOS PROFESIONALES NECESARIO PARA EL FORTALECIMIENTO DE LOS PROCESOS ESTRATÉGICOS Y MISIONALES DE LA OFICINA ASESORA DE PLANEACIÓN DE LA UNIVERSIDAD DE LOS LLANOS.</v>
          </cell>
          <cell r="G166">
            <v>45306</v>
          </cell>
          <cell r="H166">
            <v>22193904</v>
          </cell>
          <cell r="I166" t="str">
            <v>Seis (06) meses calendario</v>
          </cell>
          <cell r="J166">
            <v>45306</v>
          </cell>
          <cell r="K166">
            <v>45487</v>
          </cell>
          <cell r="L166" t="str">
            <v>NO APLICA</v>
          </cell>
          <cell r="M166" t="str">
            <v>NO APLICA</v>
          </cell>
          <cell r="N166" t="str">
            <v>NO APLICA</v>
          </cell>
          <cell r="O166">
            <v>7</v>
          </cell>
          <cell r="P166">
            <v>1972791</v>
          </cell>
          <cell r="Q166">
            <v>45306</v>
          </cell>
          <cell r="R166">
            <v>45322</v>
          </cell>
          <cell r="S166">
            <v>3698984</v>
          </cell>
          <cell r="T166">
            <v>45323</v>
          </cell>
          <cell r="U166">
            <v>45351</v>
          </cell>
          <cell r="V166">
            <v>3698984</v>
          </cell>
          <cell r="W166">
            <v>45352</v>
          </cell>
          <cell r="X166">
            <v>45382</v>
          </cell>
          <cell r="Y166">
            <v>3698984</v>
          </cell>
          <cell r="Z166">
            <v>45383</v>
          </cell>
          <cell r="AA166">
            <v>45412</v>
          </cell>
          <cell r="AB166">
            <v>3698984</v>
          </cell>
          <cell r="AC166">
            <v>45413</v>
          </cell>
          <cell r="AD166">
            <v>45443</v>
          </cell>
          <cell r="AE166">
            <v>3698984</v>
          </cell>
          <cell r="AF166">
            <v>45444</v>
          </cell>
          <cell r="AG166">
            <v>45473</v>
          </cell>
          <cell r="AH166">
            <v>1726193</v>
          </cell>
          <cell r="AI166">
            <v>45474</v>
          </cell>
          <cell r="AJ166">
            <v>45487</v>
          </cell>
          <cell r="BI166" t="str">
            <v>Oficina Asesora de Planeación</v>
          </cell>
          <cell r="BJ166" t="str">
            <v xml:space="preserve">MARIA PAULA ESTUPIÑAN TIUSO  </v>
          </cell>
          <cell r="BK166" t="str">
            <v>Asesora de Planeación</v>
          </cell>
          <cell r="BL166">
            <v>20</v>
          </cell>
          <cell r="BM166">
            <v>45306</v>
          </cell>
          <cell r="BN166">
            <v>2599259317</v>
          </cell>
          <cell r="BO166">
            <v>50</v>
          </cell>
          <cell r="BP166">
            <v>45306</v>
          </cell>
          <cell r="BQ166">
            <v>22193904</v>
          </cell>
          <cell r="CS166" t="str">
            <v>1. Soportar el acopio, organización y depuración de la información de las unidades académicas para ser entregada a los sistemas de información de las entidades externas, tales como el Ministerio de Educación (SNIES, SAPDIES Y OLE), la Contraloría General de la República (CGR), la Contraloría Departamental del Meta (CDM), el DANE y los demás entes que periódicamente solicitan datos de la Institución. 2. Apoyar las actividades relacionadas con el diseño e implementación de sistemas de información estadística y sistemas de inteligencia de negocios útiles para la toma de decisiones en la Universidad. 3. Cooperar en el acopio, organización, depuración y publicación de la información estadística de la Universidad de los Llanos. 4. Brindar apoyo en los trámites requeridos frente a las diferentes entidades externas para la actualización del representante legal de la Universidad.</v>
          </cell>
          <cell r="CT166">
            <v>40441513</v>
          </cell>
          <cell r="CU166">
            <v>436</v>
          </cell>
          <cell r="CV166">
            <v>240</v>
          </cell>
          <cell r="CY166">
            <v>8299</v>
          </cell>
          <cell r="CZ166" t="str">
            <v>M6</v>
          </cell>
        </row>
        <row r="167">
          <cell r="B167" t="str">
            <v>0068 DE 2024</v>
          </cell>
          <cell r="C167">
            <v>1121936007</v>
          </cell>
          <cell r="D167" t="str">
            <v>LAURA CRISTINA MARTINEZ REY</v>
          </cell>
          <cell r="E167" t="str">
            <v>CONTRATO DE PRESTACIÓN DE SERVICIOS PROFESIONALES</v>
          </cell>
          <cell r="F167" t="str">
            <v>PRESTACIÓN DE SERVICIOS PROFESIONALES NECESARIO PARA EL FORTALECIMIENTO DE LOS PROCESOS DEL ÁREA DE INFRAESTRUCTURA DE LA OFICINA ASESORA DE PLANEACIÓN DE LA UNIVERSIDAD DE LOS LLANOS.</v>
          </cell>
          <cell r="G167">
            <v>45306</v>
          </cell>
          <cell r="H167">
            <v>18367368</v>
          </cell>
          <cell r="I167" t="str">
            <v>Seis (06) meses calendario</v>
          </cell>
          <cell r="J167">
            <v>45306</v>
          </cell>
          <cell r="K167">
            <v>45487</v>
          </cell>
          <cell r="L167" t="str">
            <v>NO APLICA</v>
          </cell>
          <cell r="M167" t="str">
            <v>NO APLICA</v>
          </cell>
          <cell r="N167" t="str">
            <v>NO APLICA</v>
          </cell>
          <cell r="O167">
            <v>7</v>
          </cell>
          <cell r="P167">
            <v>1632655</v>
          </cell>
          <cell r="Q167">
            <v>45306</v>
          </cell>
          <cell r="R167">
            <v>45322</v>
          </cell>
          <cell r="S167">
            <v>3061228</v>
          </cell>
          <cell r="T167">
            <v>45323</v>
          </cell>
          <cell r="U167">
            <v>45351</v>
          </cell>
          <cell r="V167">
            <v>3061228</v>
          </cell>
          <cell r="W167">
            <v>45352</v>
          </cell>
          <cell r="X167">
            <v>45382</v>
          </cell>
          <cell r="Y167">
            <v>3061228</v>
          </cell>
          <cell r="Z167">
            <v>45383</v>
          </cell>
          <cell r="AA167">
            <v>45412</v>
          </cell>
          <cell r="AB167">
            <v>3061228</v>
          </cell>
          <cell r="AC167">
            <v>45413</v>
          </cell>
          <cell r="AD167">
            <v>45443</v>
          </cell>
          <cell r="AE167">
            <v>3061228</v>
          </cell>
          <cell r="AF167">
            <v>45444</v>
          </cell>
          <cell r="AG167">
            <v>45473</v>
          </cell>
          <cell r="AH167">
            <v>1428573</v>
          </cell>
          <cell r="AI167">
            <v>45474</v>
          </cell>
          <cell r="AJ167">
            <v>45487</v>
          </cell>
          <cell r="BI167" t="str">
            <v>Oficina Asesora de Planeación</v>
          </cell>
          <cell r="BJ167" t="str">
            <v xml:space="preserve">MARIA PAULA ESTUPIÑAN TIUSO  </v>
          </cell>
          <cell r="BK167" t="str">
            <v>Asesora de Planeación</v>
          </cell>
          <cell r="BL167">
            <v>20</v>
          </cell>
          <cell r="BM167">
            <v>45306</v>
          </cell>
          <cell r="BN167">
            <v>2599259317</v>
          </cell>
          <cell r="BO167">
            <v>115</v>
          </cell>
          <cell r="BP167">
            <v>45306</v>
          </cell>
          <cell r="BQ167">
            <v>18367368</v>
          </cell>
          <cell r="CS167"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la infraestructura física de la Universidad. 3. Elaborar los conceptos técnicos solicitados por la Universidad. 4. Brindar apoyo en la respuesta oportuna a los requerimientos institucionales, de la comunidad educativa y de los órganos de control, en materia de obras de infraestructura física. 5. Apoyar en la estructuración de los proyectos de inversión o documentos estratégicos asociados a la infraestructura de la Universidad. 6. Coadyuvar en el reporte de la información requerida de SNIES, SIRECI, Contraloría General y demás entidades que así lo requieran. 7. Brindar apoyo en la consolidación y recopilación de la información relacionada con la infraestructura física de la Universidad, para dar respuestas a los requerimientos solicitados por entes internos y externos de la Universidad. 8. Brindar apoyo en la elaboración y actualización del Plan de mantenimiento físico y el Plan de Desarrollo de infraestructura de la Universidad.</v>
          </cell>
          <cell r="CT167">
            <v>1121936007.9000001</v>
          </cell>
          <cell r="CU167">
            <v>436</v>
          </cell>
          <cell r="CV167">
            <v>240</v>
          </cell>
          <cell r="CY167">
            <v>9609</v>
          </cell>
          <cell r="CZ167" t="str">
            <v>M6</v>
          </cell>
        </row>
        <row r="168">
          <cell r="B168" t="str">
            <v>0069 DE 2024</v>
          </cell>
          <cell r="C168">
            <v>80830452</v>
          </cell>
          <cell r="D168" t="str">
            <v>JUAN PABLO ARANGO MEDINA</v>
          </cell>
          <cell r="E168" t="str">
            <v>CONTRATO DE PRESTACIÓN DE SERVICIOS PROFESIONALES</v>
          </cell>
          <cell r="F168" t="str">
            <v>PRESTACIÓN DE SERVICIOS PROFESIONALES NECESARIO PARA EL FORTALECIMIENTO DE LOS PROCESOS DEL ÁREA DE INFRAESTRUCTURA DE LA OFICINA ASESORA DE PLANEACIÓN DE LA UNIVERSIDAD DE LOS LLANOS.</v>
          </cell>
          <cell r="G168">
            <v>45306</v>
          </cell>
          <cell r="H168">
            <v>29464320</v>
          </cell>
          <cell r="I168" t="str">
            <v>Seis (06) meses calendario</v>
          </cell>
          <cell r="J168">
            <v>45306</v>
          </cell>
          <cell r="K168">
            <v>45487</v>
          </cell>
          <cell r="L168" t="str">
            <v>NO APLICA</v>
          </cell>
          <cell r="M168" t="str">
            <v>NO APLICA</v>
          </cell>
          <cell r="N168" t="str">
            <v>NO APLICA</v>
          </cell>
          <cell r="O168">
            <v>7</v>
          </cell>
          <cell r="P168">
            <v>2619051</v>
          </cell>
          <cell r="Q168">
            <v>45306</v>
          </cell>
          <cell r="R168">
            <v>45322</v>
          </cell>
          <cell r="S168">
            <v>4910720</v>
          </cell>
          <cell r="T168">
            <v>45323</v>
          </cell>
          <cell r="U168">
            <v>45351</v>
          </cell>
          <cell r="V168">
            <v>4910720</v>
          </cell>
          <cell r="W168">
            <v>45352</v>
          </cell>
          <cell r="X168">
            <v>45382</v>
          </cell>
          <cell r="Y168">
            <v>4910720</v>
          </cell>
          <cell r="Z168">
            <v>45383</v>
          </cell>
          <cell r="AA168">
            <v>45412</v>
          </cell>
          <cell r="AB168">
            <v>4910720</v>
          </cell>
          <cell r="AC168">
            <v>45413</v>
          </cell>
          <cell r="AD168">
            <v>45443</v>
          </cell>
          <cell r="AE168">
            <v>4910720</v>
          </cell>
          <cell r="AF168">
            <v>45444</v>
          </cell>
          <cell r="AG168">
            <v>45473</v>
          </cell>
          <cell r="AH168">
            <v>2291669</v>
          </cell>
          <cell r="AI168">
            <v>45474</v>
          </cell>
          <cell r="AJ168">
            <v>45487</v>
          </cell>
          <cell r="BI168" t="str">
            <v>Oficina Asesora de Planeación</v>
          </cell>
          <cell r="BJ168" t="str">
            <v xml:space="preserve">MARIA PAULA ESTUPIÑAN TIUSO  </v>
          </cell>
          <cell r="BK168" t="str">
            <v>Asesora de Planeación</v>
          </cell>
          <cell r="BL168">
            <v>20</v>
          </cell>
          <cell r="BM168">
            <v>45306</v>
          </cell>
          <cell r="BN168">
            <v>2599259317</v>
          </cell>
          <cell r="BO168">
            <v>58</v>
          </cell>
          <cell r="BP168">
            <v>45306</v>
          </cell>
          <cell r="BQ168">
            <v>29464320</v>
          </cell>
          <cell r="CS168"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proyectos de infraestructura física en fase II de la Universidad. 3. Realizar inspección, apoyo a supervisión, vigilancia y control en la ejecución delos estudios y diseños que le sean designadas. 4. Revisar y aprobar en el aspecto técnico, las novedades de los contratos (anticipos, prórrogas, suspensiones, modificaciones, reconocimiento de mayores cantidades de obra, adicionales, terminaciones, liquidaciones y demás) que le sean encomendadas. 5. Tramitar de forma oportuna los requerimientos de interventores o contratistas que le sean asignados. 6. Presentar las observaciones que considere conveniente en el desarrollo de la ejecución de contratos y convenios. 7. Elaborar los conceptos técnicos estructurales solicitados por la Universidad y otros que sean de su competencia. 8. Brindar apoyo en la respuesta oportuna a los requerimientos institucionales, de la comunidad educativa y de los órganos de control, en materia de obras de infraestructura física. 9. Elaborar un informe del estado de las funciones administrativas, contables, legales y técnicas de los contratos en los que haya sido designado supervisor o apoyo a supervisión cuando finalice su contrato de prestación de servicios profesionales.</v>
          </cell>
          <cell r="CT168">
            <v>80830452</v>
          </cell>
          <cell r="CU168">
            <v>436</v>
          </cell>
          <cell r="CV168">
            <v>240</v>
          </cell>
          <cell r="CY168">
            <v>4290</v>
          </cell>
          <cell r="CZ168" t="str">
            <v>M5</v>
          </cell>
        </row>
        <row r="169">
          <cell r="B169" t="str">
            <v>0070 DE 2024</v>
          </cell>
          <cell r="C169">
            <v>17342779</v>
          </cell>
          <cell r="D169" t="str">
            <v>HIGINIO CASTRO HERNANDEZ</v>
          </cell>
          <cell r="E169" t="str">
            <v>CONTRATO DE PRESTACIÓN DE SERVICIOS PROFESIONALES</v>
          </cell>
          <cell r="F169" t="str">
            <v>PRESTACIÓN DE SERVICIOS PROFESIONALES NECESARIO PARA EL FORTALECIMIENTO DE LOS PROCESOS DEL ÁREA DE INFRAESTRUCTURA DE LA OFICINA ASESORA DE PLANEACIÓN DE LA UNIVERSIDAD DE LOS LLANOS.</v>
          </cell>
          <cell r="G169">
            <v>45306</v>
          </cell>
          <cell r="H169">
            <v>29464320</v>
          </cell>
          <cell r="I169" t="str">
            <v>Seis (06) meses calendario</v>
          </cell>
          <cell r="J169">
            <v>45306</v>
          </cell>
          <cell r="K169">
            <v>45487</v>
          </cell>
          <cell r="L169" t="str">
            <v>NO APLICA</v>
          </cell>
          <cell r="M169" t="str">
            <v>NO APLICA</v>
          </cell>
          <cell r="N169" t="str">
            <v>NO APLICA</v>
          </cell>
          <cell r="O169">
            <v>7</v>
          </cell>
          <cell r="P169">
            <v>2619051</v>
          </cell>
          <cell r="Q169">
            <v>45306</v>
          </cell>
          <cell r="R169">
            <v>45322</v>
          </cell>
          <cell r="S169">
            <v>4910720</v>
          </cell>
          <cell r="T169">
            <v>45323</v>
          </cell>
          <cell r="U169">
            <v>45351</v>
          </cell>
          <cell r="V169">
            <v>4910720</v>
          </cell>
          <cell r="W169">
            <v>45352</v>
          </cell>
          <cell r="X169">
            <v>45382</v>
          </cell>
          <cell r="Y169">
            <v>4910720</v>
          </cell>
          <cell r="Z169">
            <v>45383</v>
          </cell>
          <cell r="AA169">
            <v>45412</v>
          </cell>
          <cell r="AB169">
            <v>4910720</v>
          </cell>
          <cell r="AC169">
            <v>45413</v>
          </cell>
          <cell r="AD169">
            <v>45443</v>
          </cell>
          <cell r="AE169">
            <v>4910720</v>
          </cell>
          <cell r="AF169">
            <v>45444</v>
          </cell>
          <cell r="AG169">
            <v>45473</v>
          </cell>
          <cell r="AH169">
            <v>2291669</v>
          </cell>
          <cell r="AI169">
            <v>45474</v>
          </cell>
          <cell r="AJ169">
            <v>45487</v>
          </cell>
          <cell r="BI169" t="str">
            <v>Oficina Asesora de Planeación</v>
          </cell>
          <cell r="BJ169" t="str">
            <v xml:space="preserve">MARIA PAULA ESTUPIÑAN TIUSO  </v>
          </cell>
          <cell r="BK169" t="str">
            <v>Asesora de Planeación</v>
          </cell>
          <cell r="BL169">
            <v>20</v>
          </cell>
          <cell r="BM169">
            <v>45306</v>
          </cell>
          <cell r="BN169">
            <v>2599259317</v>
          </cell>
          <cell r="BO169">
            <v>36</v>
          </cell>
          <cell r="BP169">
            <v>45306</v>
          </cell>
          <cell r="BQ169">
            <v>29464320</v>
          </cell>
          <cell r="CS169"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la infraestructura física de la Universidad. 3. Participar en las reuniones técnicas conceptuando en los aspectos que son de su competencia. 4. Realizar inspección, apoyo a supervisión, vigilancia y control en la ejecución de las obras civiles que le sean designadas. 5. Revisar y aprobar en el aspecto técnico, las novedades de los contratos (anticipos, prórrogas, suspensiones, modificaciones, reconocimiento de mayores cantidades de obra, adicionales, terminaciones, liquidaciones y demás) que le sean encomendadas. 6. Tramitar de forma oportuna los requerimientos de interventores o contratistas que le sean asignados. 7. Presentar las observaciones que considere conveniente en el desarrollo de la ejecución de contratos y convenios. 8. Elaborar los conceptos técnicos solicitados por la Universidad. 9. Brindar apoyo en la respuesta oportuna a los requerimientos institucionales, de la comunidad educativa y de los órganos de control, en materia de obras de infraestructura física. 10. Apoyar en la estructuración de los proyectos de inversión o documentos estratégicos asociados a la infraestructura de la Universidad. 11. Elaborar un informe del estado de las funciones administrativas, contables, legales y técnicas de los contratos en los que haya sido designado supervisor o apoyo a supervisión cuando finalice su contrato de prestación de servicios profesionales. 12. Brindar apoyo en el reporte de informe mensual del seguimiento a los proyectos de inversión relacionados con infraestructura física.</v>
          </cell>
          <cell r="CT169">
            <v>17342779</v>
          </cell>
          <cell r="CU169">
            <v>436</v>
          </cell>
          <cell r="CV169">
            <v>240</v>
          </cell>
          <cell r="CY169">
            <v>7020</v>
          </cell>
          <cell r="CZ169" t="str">
            <v>M5</v>
          </cell>
        </row>
        <row r="170">
          <cell r="B170" t="str">
            <v>0071 DE 2024</v>
          </cell>
          <cell r="C170">
            <v>1121883647</v>
          </cell>
          <cell r="D170" t="str">
            <v>ESTEFANY ANDREA ZABALA RAMOS</v>
          </cell>
          <cell r="E170" t="str">
            <v>CONTRATO DE PRESTACIÓN DE SERVICIOS PROFESIONALES</v>
          </cell>
          <cell r="F170" t="str">
            <v>PRESTACIÓN DE SERVICIOS PROFESIONALES NECESARIO PARA EL FORTALECIMIENTO DE LOS PROCESOS DEL ÁREA DE INFRAESTRUCTURA DE LA OFICINA ASESORA DE PLANEACIÓN DE LA UNIVERSIDAD DE LOS LLANOS.</v>
          </cell>
          <cell r="G170">
            <v>45306</v>
          </cell>
          <cell r="H170">
            <v>22193904</v>
          </cell>
          <cell r="I170" t="str">
            <v>Seis (06) meses calendario</v>
          </cell>
          <cell r="J170">
            <v>45306</v>
          </cell>
          <cell r="K170">
            <v>45487</v>
          </cell>
          <cell r="L170" t="str">
            <v>NO APLICA</v>
          </cell>
          <cell r="M170" t="str">
            <v>NO APLICA</v>
          </cell>
          <cell r="N170" t="str">
            <v>NO APLICA</v>
          </cell>
          <cell r="O170">
            <v>7</v>
          </cell>
          <cell r="P170">
            <v>1972791</v>
          </cell>
          <cell r="Q170">
            <v>45306</v>
          </cell>
          <cell r="R170">
            <v>45322</v>
          </cell>
          <cell r="S170">
            <v>3698984</v>
          </cell>
          <cell r="T170">
            <v>45323</v>
          </cell>
          <cell r="U170">
            <v>45351</v>
          </cell>
          <cell r="V170">
            <v>3698984</v>
          </cell>
          <cell r="W170">
            <v>45352</v>
          </cell>
          <cell r="X170">
            <v>45382</v>
          </cell>
          <cell r="Y170">
            <v>3698984</v>
          </cell>
          <cell r="Z170">
            <v>45383</v>
          </cell>
          <cell r="AA170">
            <v>45412</v>
          </cell>
          <cell r="AB170">
            <v>3698984</v>
          </cell>
          <cell r="AC170">
            <v>45413</v>
          </cell>
          <cell r="AD170">
            <v>45443</v>
          </cell>
          <cell r="AE170">
            <v>3698984</v>
          </cell>
          <cell r="AF170">
            <v>45444</v>
          </cell>
          <cell r="AG170">
            <v>45473</v>
          </cell>
          <cell r="AH170">
            <v>1726193</v>
          </cell>
          <cell r="AI170">
            <v>45474</v>
          </cell>
          <cell r="AJ170">
            <v>45487</v>
          </cell>
          <cell r="BI170" t="str">
            <v>Oficina Asesora de Planeación</v>
          </cell>
          <cell r="BJ170" t="str">
            <v xml:space="preserve">MARIA PAULA ESTUPIÑAN TIUSO  </v>
          </cell>
          <cell r="BK170" t="str">
            <v>Asesora de Planeación</v>
          </cell>
          <cell r="BL170">
            <v>20</v>
          </cell>
          <cell r="BM170">
            <v>45306</v>
          </cell>
          <cell r="BN170">
            <v>2599259317</v>
          </cell>
          <cell r="BO170">
            <v>103</v>
          </cell>
          <cell r="BP170">
            <v>45306</v>
          </cell>
          <cell r="BQ170">
            <v>22193904</v>
          </cell>
          <cell r="CS170" t="str">
            <v>1. Apoyar desde el componente técnico en la elaboración de los presupuestos de infraestructura requeridos en los proyectos de inversión de la Universidad. 2. Contribuir con la elaboración de estudios previos solicitados por la Vicerrectoría de Recursos Universitarios, relacionados con la infraestructura física de la Universidad. 3. Realizar inspección, apoyo a supervisión, vigilancia y control en la ejecución de las obras civiles que le sean designadas. 4. Revisar y aprobar en el aspecto técnico, las novedades de los contratos (anticipos, prórrogas, suspensiones, modificaciones, reconocimiento de mayores cantidades de obra, adicionales, terminaciones, liquidaciones y demás) que le sean encomendadas. 5. Tramitar de forma oportuna los requerimientos de interventores o contratistas que le sean asignados. 6. Presentar las observaciones que considere conveniente en el desarrollo de la ejecución de contratos y convenios. 7. Elaborar los conceptos técnicos solicitados por la Universidad. 8. Brindar apoyo en la respuesta oportuna a los requerimientos institucionales, de la comunidad educativa y de los órganos de control, en materia de obras de infraestructura física. 9. Realizar los diseños arquitectónicos requeridos en los diferentes proyectos de la Universidad. 10. Elaborar un informe del estado de las funciones administrativas, contables, legales y técnicas de los contratos en los que haya sido designado supervisor o apoyo a supervisión cuando finalice su contrato de prestación de servicios profesionales. 11. Brindar apoyo en el reporte de informe mensual del seguimiento a los proyectos de inversión relacionados con infraestructura física.</v>
          </cell>
          <cell r="CT170">
            <v>1121883647</v>
          </cell>
          <cell r="CU170">
            <v>436</v>
          </cell>
          <cell r="CV170">
            <v>240</v>
          </cell>
          <cell r="CY170">
            <v>4111</v>
          </cell>
          <cell r="CZ170" t="str">
            <v>M5</v>
          </cell>
        </row>
        <row r="171">
          <cell r="B171" t="str">
            <v>0072 DE 2024</v>
          </cell>
          <cell r="C171">
            <v>1121835568</v>
          </cell>
          <cell r="D171" t="str">
            <v>YULY PAOLA DIAZ VACCA</v>
          </cell>
          <cell r="E171" t="str">
            <v>CONTRATO DE PRESTACIÓN DE SERVICIOS PROFESIONALES</v>
          </cell>
          <cell r="F171" t="str">
            <v>PRESTACIÓN DE SERVICIOS PROFESIONALES NECESARIO PARA EL FORTALECIMIENTO DE LOS PROCESOS DE GESTIÓN DE PROYECTOS ESTRATÉGICOS INSTITUCIONALES Y EL FORTALECIMIENTO DE LOS PROCESOS DE PLANEACIÓN DE LA OFICINA ASESORA DE PLANEACIÓN DE LA UNIVERSIDAD DE LOS LLANOS.</v>
          </cell>
          <cell r="G171">
            <v>45306</v>
          </cell>
          <cell r="H171">
            <v>34930194</v>
          </cell>
          <cell r="I171" t="str">
            <v>Seis (06) meses calendario</v>
          </cell>
          <cell r="J171">
            <v>45306</v>
          </cell>
          <cell r="K171">
            <v>45487</v>
          </cell>
          <cell r="L171" t="str">
            <v>NO APLICA</v>
          </cell>
          <cell r="M171" t="str">
            <v>NO APLICA</v>
          </cell>
          <cell r="N171" t="str">
            <v>NO APLICA</v>
          </cell>
          <cell r="O171">
            <v>7</v>
          </cell>
          <cell r="P171">
            <v>3104906</v>
          </cell>
          <cell r="Q171">
            <v>45306</v>
          </cell>
          <cell r="R171">
            <v>45322</v>
          </cell>
          <cell r="S171">
            <v>5821699</v>
          </cell>
          <cell r="T171">
            <v>45323</v>
          </cell>
          <cell r="U171">
            <v>45351</v>
          </cell>
          <cell r="V171">
            <v>5821699</v>
          </cell>
          <cell r="W171">
            <v>45352</v>
          </cell>
          <cell r="X171">
            <v>45382</v>
          </cell>
          <cell r="Y171">
            <v>5821699</v>
          </cell>
          <cell r="Z171">
            <v>45383</v>
          </cell>
          <cell r="AA171">
            <v>45412</v>
          </cell>
          <cell r="AB171">
            <v>5821699</v>
          </cell>
          <cell r="AC171">
            <v>45413</v>
          </cell>
          <cell r="AD171">
            <v>45443</v>
          </cell>
          <cell r="AE171">
            <v>5821699</v>
          </cell>
          <cell r="AF171">
            <v>45444</v>
          </cell>
          <cell r="AG171">
            <v>45473</v>
          </cell>
          <cell r="AH171">
            <v>2716793</v>
          </cell>
          <cell r="AI171">
            <v>45474</v>
          </cell>
          <cell r="AJ171">
            <v>45487</v>
          </cell>
          <cell r="BI171" t="str">
            <v>Oficina Asesora de Planeación</v>
          </cell>
          <cell r="BJ171" t="str">
            <v xml:space="preserve">MARIA PAULA ESTUPIÑAN TIUSO  </v>
          </cell>
          <cell r="BK171" t="str">
            <v>Asesora de Planeación</v>
          </cell>
          <cell r="BL171">
            <v>20</v>
          </cell>
          <cell r="BM171">
            <v>45306</v>
          </cell>
          <cell r="BN171">
            <v>2599259317</v>
          </cell>
          <cell r="BO171">
            <v>83</v>
          </cell>
          <cell r="BP171">
            <v>45306</v>
          </cell>
          <cell r="BQ171">
            <v>34930194</v>
          </cell>
          <cell r="CS171" t="str">
            <v>1. Asesorar y apoyar los procesos y procedimientos administrativos relacionados con la gestión de proyectos. 2. Consolidar y organizar la documentación e información de proyectos estratégicos y suministrarla a usuarios internos o externos que lo requieran. 3. Participar en reuniones o comités asociados a la gestión de los proyectos estratégicos de interés institucional. 4. Asesorar a las unidades académicas y/o administrativas para la formulación de proyectos estratégicos de interés institucional orientados a la gestión de recursos externos y vinculación de diferentes fuentes de financiamiento. 5. Asesorar la formulación de proyectos de interés institucional bajo la Metodología General Ajustada y administrar el usuario formulador en la plataforma MGA Web cuando sea requerido. 6. Verificar el cumplimiento de requisitos de proyectos para su presentación ante los diferentes organismos de financiación, entre ellos el Sistema General de Regalías. 7. Apoyar la realización del seguimiento a la ejecución de los proyectos estratégicos y contribuir con la gestión administrativa encaminada al cumplimiento de los objetivos de los mismos. 8. Apoyar la validación y aprobación de informes de los proyectos financiados con recursos del Sistema General de Regalías ante el Sistema de Monitoreo, Seguimiento, Control y Evaluación (GESPROY) del Departamento Nacional de Planeación. 9. Contribuir al proceso de cierre de los proyectos estratégicos o liquidación convenios de la Institución.</v>
          </cell>
          <cell r="CT171">
            <v>1121835568</v>
          </cell>
          <cell r="CU171">
            <v>436</v>
          </cell>
          <cell r="CV171">
            <v>240</v>
          </cell>
          <cell r="CY171">
            <v>8211</v>
          </cell>
          <cell r="CZ171" t="str">
            <v>M6</v>
          </cell>
        </row>
        <row r="172">
          <cell r="B172" t="str">
            <v>0073 DE 2024</v>
          </cell>
          <cell r="C172">
            <v>1121862805</v>
          </cell>
          <cell r="D172" t="str">
            <v>JHON ALEJANDRO GARCIA VELASQUEZ</v>
          </cell>
          <cell r="E172" t="str">
            <v>CONTRATO DE PRESTACIÓN DE SERVICIOS PROFESIONALES</v>
          </cell>
          <cell r="F172" t="str">
            <v>PRESTACIÓN DE SERVICIOS PROFESIONALES NECESARIO PARA EL FORTALECIMIENTO DE LOS PROCESOS ESTRATÉGICOS Y DE PLANEACIÓN DE LA OFICINA ASESORA DE PLANEACIÓN DE LA UNIVERSIDAD DE LOS LLANOS.</v>
          </cell>
          <cell r="G172">
            <v>45306</v>
          </cell>
          <cell r="H172">
            <v>29464320</v>
          </cell>
          <cell r="I172" t="str">
            <v>Seis (06) meses calendario</v>
          </cell>
          <cell r="J172">
            <v>45306</v>
          </cell>
          <cell r="K172">
            <v>45487</v>
          </cell>
          <cell r="L172" t="str">
            <v>NO APLICA</v>
          </cell>
          <cell r="M172" t="str">
            <v>NO APLICA</v>
          </cell>
          <cell r="N172" t="str">
            <v>NO APLICA</v>
          </cell>
          <cell r="O172">
            <v>7</v>
          </cell>
          <cell r="P172">
            <v>2619051</v>
          </cell>
          <cell r="Q172">
            <v>45306</v>
          </cell>
          <cell r="R172">
            <v>45322</v>
          </cell>
          <cell r="S172">
            <v>4910720</v>
          </cell>
          <cell r="T172">
            <v>45323</v>
          </cell>
          <cell r="U172">
            <v>45351</v>
          </cell>
          <cell r="V172">
            <v>4910720</v>
          </cell>
          <cell r="W172">
            <v>45352</v>
          </cell>
          <cell r="X172">
            <v>45382</v>
          </cell>
          <cell r="Y172">
            <v>4910720</v>
          </cell>
          <cell r="Z172">
            <v>45383</v>
          </cell>
          <cell r="AA172">
            <v>45412</v>
          </cell>
          <cell r="AB172">
            <v>4910720</v>
          </cell>
          <cell r="AC172">
            <v>45413</v>
          </cell>
          <cell r="AD172">
            <v>45443</v>
          </cell>
          <cell r="AE172">
            <v>4910720</v>
          </cell>
          <cell r="AF172">
            <v>45444</v>
          </cell>
          <cell r="AG172">
            <v>45473</v>
          </cell>
          <cell r="AH172">
            <v>2291669</v>
          </cell>
          <cell r="AI172">
            <v>45474</v>
          </cell>
          <cell r="AJ172">
            <v>45487</v>
          </cell>
          <cell r="BI172" t="str">
            <v>Oficina Asesora de Planeación</v>
          </cell>
          <cell r="BJ172" t="str">
            <v xml:space="preserve">MARIA PAULA ESTUPIÑAN TIUSO  </v>
          </cell>
          <cell r="BK172" t="str">
            <v>Asesora de Planeación</v>
          </cell>
          <cell r="BL172">
            <v>20</v>
          </cell>
          <cell r="BM172">
            <v>45306</v>
          </cell>
          <cell r="BN172">
            <v>2599259317</v>
          </cell>
          <cell r="BO172">
            <v>97</v>
          </cell>
          <cell r="BP172">
            <v>45306</v>
          </cell>
          <cell r="BQ172">
            <v>29464320</v>
          </cell>
          <cell r="CS172" t="str">
            <v>1. Brindar apoyo a la Universidad de los Llanos, la Gobernación del Meta y otros entes gubernamentales en el seguimiento a la liquidación, recaudo y transferencias de los recursos de la Estampilla “Universidad de los Llanos”.  2. Apoyar el desarrollo de auditorías al recaudo de los recursos de la Estampilla “Universidad de los Llanos” a los municipios del Departamento del Meta, según cronograma de inspección tributaría establecido con la Gobernación del Meta. 3. Contribuir a la realización de informes de las auditorías realizadas al recaudo de los recursos de la Estampilla “Universidad de los Llanos” a los municipios del Departamento del Meta, según cronograma establecido con la Gobernación del Meta.  4. Prestar apoyo en las jornadas de capacitación sobre Estampilla “Universidad de los Llanos” para los municipios y entes gubernamentales según cronograma establecido con la Gobernación del Meta. 5. Apoyar el registro y actualización de la información asociada a los ingresos y egresos de los recursos de la Estampilla “Universidad de los Llanos”. 6. Apoyar la elaboración de informes y cifras consolidadas del comportamiento de la estampilla "Universidad de los Llanos" con destino a diferentes entes gubernamentales y demás partes interesadas.</v>
          </cell>
          <cell r="CT172">
            <v>1121862805</v>
          </cell>
          <cell r="CU172">
            <v>436</v>
          </cell>
          <cell r="CV172">
            <v>240</v>
          </cell>
          <cell r="CY172">
            <v>6920</v>
          </cell>
          <cell r="CZ172" t="str">
            <v>M5</v>
          </cell>
        </row>
        <row r="173">
          <cell r="B173" t="str">
            <v>0074 DE 2024</v>
          </cell>
          <cell r="C173">
            <v>40441260</v>
          </cell>
          <cell r="D173" t="str">
            <v>MARTHA EDITH VERGARA ACEVEDO</v>
          </cell>
          <cell r="E173" t="str">
            <v>CONTRATO DE PRESTACIÓN DE SERVICIOS PROFESIONALES</v>
          </cell>
          <cell r="F173" t="str">
            <v>PRESTACIÓN DE SERVICIOS PROFESIONALES NECESARIO PARA EL FORTALECIMIENTO DE LOS PROCESOS ESTRATÉGICOS Y DE PLANEACIÓN DE LA OFICINA ASESORA DE PLANEACIÓN DE LA UNIVERSIDAD DE LOS LLANOS.</v>
          </cell>
          <cell r="G173">
            <v>45306</v>
          </cell>
          <cell r="H173">
            <v>22193904</v>
          </cell>
          <cell r="I173" t="str">
            <v>Seis (06) meses calendario</v>
          </cell>
          <cell r="J173">
            <v>45306</v>
          </cell>
          <cell r="K173">
            <v>45487</v>
          </cell>
          <cell r="L173" t="str">
            <v>NO APLICA</v>
          </cell>
          <cell r="M173" t="str">
            <v>NO APLICA</v>
          </cell>
          <cell r="N173" t="str">
            <v>NO APLICA</v>
          </cell>
          <cell r="O173">
            <v>7</v>
          </cell>
          <cell r="P173">
            <v>1972791</v>
          </cell>
          <cell r="Q173">
            <v>45306</v>
          </cell>
          <cell r="R173">
            <v>45322</v>
          </cell>
          <cell r="S173">
            <v>3698984</v>
          </cell>
          <cell r="T173">
            <v>45323</v>
          </cell>
          <cell r="U173">
            <v>45351</v>
          </cell>
          <cell r="V173">
            <v>3698984</v>
          </cell>
          <cell r="W173">
            <v>45352</v>
          </cell>
          <cell r="X173">
            <v>45382</v>
          </cell>
          <cell r="Y173">
            <v>3698984</v>
          </cell>
          <cell r="Z173">
            <v>45383</v>
          </cell>
          <cell r="AA173">
            <v>45412</v>
          </cell>
          <cell r="AB173">
            <v>3698984</v>
          </cell>
          <cell r="AC173">
            <v>45413</v>
          </cell>
          <cell r="AD173">
            <v>45443</v>
          </cell>
          <cell r="AE173">
            <v>3698984</v>
          </cell>
          <cell r="AF173">
            <v>45444</v>
          </cell>
          <cell r="AG173">
            <v>45473</v>
          </cell>
          <cell r="AH173">
            <v>1726193</v>
          </cell>
          <cell r="AI173">
            <v>45474</v>
          </cell>
          <cell r="AJ173">
            <v>45487</v>
          </cell>
          <cell r="BI173" t="str">
            <v>Oficina Asesora de Planeación</v>
          </cell>
          <cell r="BJ173" t="str">
            <v xml:space="preserve">MARIA PAULA ESTUPIÑAN TIUSO  </v>
          </cell>
          <cell r="BK173" t="str">
            <v>Asesora de Planeación</v>
          </cell>
          <cell r="BL173">
            <v>20</v>
          </cell>
          <cell r="BM173">
            <v>45306</v>
          </cell>
          <cell r="BN173">
            <v>2599259317</v>
          </cell>
          <cell r="BO173">
            <v>48</v>
          </cell>
          <cell r="BP173">
            <v>45306</v>
          </cell>
          <cell r="BQ173">
            <v>22193904</v>
          </cell>
          <cell r="CS173" t="str">
            <v>1. Apoyar el proceso de formulación y monitoreo del Plan Anticorrupción y Atención al ciudadano (PAAC) y Mapa de Riesgos Institucional. 2. Brindar apoyo en el proceso de diligenciamiento y monitoreo del FURAG. 3. Apoyar desde su perfil, la elaboración de conceptos, respuestas a derechos de petición, PQR y solicitudes de información. 4. Apoyar la actualización de las secciones de Transparencia y Acceso a la Información, Participa en el sitio web de la Universidad. 5. Brindar apoyo a la secretaría técnica del comité institucional de gestión y desempeño. 6. Brindar apoyo en la formulación y monitoreo de la estrategia de participación ciudadana.</v>
          </cell>
          <cell r="CT173">
            <v>40441260</v>
          </cell>
          <cell r="CU173">
            <v>436</v>
          </cell>
          <cell r="CV173">
            <v>240</v>
          </cell>
          <cell r="CY173">
            <v>8299</v>
          </cell>
          <cell r="CZ173" t="str">
            <v>M6</v>
          </cell>
        </row>
        <row r="174">
          <cell r="B174" t="str">
            <v>0075 DE 2024</v>
          </cell>
          <cell r="C174">
            <v>1121848597</v>
          </cell>
          <cell r="D174" t="str">
            <v xml:space="preserve">NORIDA ANDREA GARCIA </v>
          </cell>
          <cell r="E174" t="str">
            <v>CONTRATO DE PRESTACIÓN DE SERVICIOS PROFESIONALES</v>
          </cell>
          <cell r="F174" t="str">
            <v>PRESTACIÓN DE SERVICIOS PROFESIONALES NECESARIO PARA EL FORTALECIMIENTO DE LOS PROCESOS ESTRATÉGICOS Y DE PLANEACIÓN DE LA OFICINA ASESORA DE PLANEACIÓN DE LA UNIVERSIDAD DE LOS LLANOS.</v>
          </cell>
          <cell r="G174">
            <v>45306</v>
          </cell>
          <cell r="H174">
            <v>22193904</v>
          </cell>
          <cell r="I174" t="str">
            <v>Seis (06) meses calendario</v>
          </cell>
          <cell r="J174">
            <v>45306</v>
          </cell>
          <cell r="K174">
            <v>45487</v>
          </cell>
          <cell r="L174" t="str">
            <v>NO APLICA</v>
          </cell>
          <cell r="M174" t="str">
            <v>NO APLICA</v>
          </cell>
          <cell r="N174" t="str">
            <v>NO APLICA</v>
          </cell>
          <cell r="O174">
            <v>7</v>
          </cell>
          <cell r="P174">
            <v>1972791</v>
          </cell>
          <cell r="Q174">
            <v>45306</v>
          </cell>
          <cell r="R174">
            <v>45322</v>
          </cell>
          <cell r="S174">
            <v>3698984</v>
          </cell>
          <cell r="T174">
            <v>45323</v>
          </cell>
          <cell r="U174">
            <v>45351</v>
          </cell>
          <cell r="V174">
            <v>3698984</v>
          </cell>
          <cell r="W174">
            <v>45352</v>
          </cell>
          <cell r="X174">
            <v>45382</v>
          </cell>
          <cell r="Y174">
            <v>3698984</v>
          </cell>
          <cell r="Z174">
            <v>45383</v>
          </cell>
          <cell r="AA174">
            <v>45412</v>
          </cell>
          <cell r="AB174">
            <v>3698984</v>
          </cell>
          <cell r="AC174">
            <v>45413</v>
          </cell>
          <cell r="AD174">
            <v>45443</v>
          </cell>
          <cell r="AE174">
            <v>3698984</v>
          </cell>
          <cell r="AF174">
            <v>45444</v>
          </cell>
          <cell r="AG174">
            <v>45473</v>
          </cell>
          <cell r="AH174">
            <v>1726193</v>
          </cell>
          <cell r="AI174">
            <v>45474</v>
          </cell>
          <cell r="AJ174">
            <v>45487</v>
          </cell>
          <cell r="BI174" t="str">
            <v>Oficina Asesora de Planeación</v>
          </cell>
          <cell r="BJ174" t="str">
            <v xml:space="preserve">MARIA PAULA ESTUPIÑAN TIUSO  </v>
          </cell>
          <cell r="BK174" t="str">
            <v>Asesora de Planeación</v>
          </cell>
          <cell r="BL174">
            <v>20</v>
          </cell>
          <cell r="BM174">
            <v>45306</v>
          </cell>
          <cell r="BN174">
            <v>2599259317</v>
          </cell>
          <cell r="BO174">
            <v>89</v>
          </cell>
          <cell r="BP174">
            <v>45306</v>
          </cell>
          <cell r="BQ174">
            <v>22193904</v>
          </cell>
          <cell r="CS174" t="str">
            <v>1. Apoyar el proceso de estandarización y elaboración de los planes de mejoramiento institucionales y de programa del proceso de autoevaluación, fruto de auditorías internas y externas. 2. Apoyar el seguimiento a los planes estratégicos institucionales. 3. Brindar apoyo en el análisis y elaboración de conceptos de viabilidad técnica para el trámite ante el Consejo Superior Universitario. 4. Brindar apoyo en la verificación de la información de los formatos de SIRECI reportada al área de Sistemas de Información y Estadística. 5. Apoyar el monitoreo y análisis de los indicadores de gestión asociados al proceso de direccionamiento estratégico. 6. Brindar apoyo en la estructuración de los planes, políticas y prospectivas institucionales.</v>
          </cell>
          <cell r="CT174">
            <v>1121848597</v>
          </cell>
          <cell r="CU174">
            <v>436</v>
          </cell>
          <cell r="CV174">
            <v>240</v>
          </cell>
          <cell r="CY174">
            <v>7490</v>
          </cell>
          <cell r="CZ174" t="str">
            <v>M6</v>
          </cell>
        </row>
        <row r="175">
          <cell r="B175" t="str">
            <v>0076 DE 2024</v>
          </cell>
          <cell r="C175">
            <v>1121882104</v>
          </cell>
          <cell r="D175" t="str">
            <v>JOSE DAVID OSORIO LONDOÑO</v>
          </cell>
          <cell r="E175" t="str">
            <v>CONTRATO DE PRESTACIÓN DE SERVICIOS PROFESIONALES</v>
          </cell>
          <cell r="F175" t="str">
            <v>PRESTACIÓN DE SERVICIOS PROFESIONALES NECESARIO PARA EL FORTALECIMIENTO DE LOS PROCESOS DEL SISTEMA INTEGRADO DE GESTIÓN DE LA OFICINA ASESORA DE PLANEACIÓN DE LA UNIVERSIDAD DE LOS LLANOS.</v>
          </cell>
          <cell r="G175">
            <v>45306</v>
          </cell>
          <cell r="H175">
            <v>22193904</v>
          </cell>
          <cell r="I175" t="str">
            <v>Seis (06) meses calendario</v>
          </cell>
          <cell r="J175">
            <v>45306</v>
          </cell>
          <cell r="K175">
            <v>45487</v>
          </cell>
          <cell r="L175" t="str">
            <v>NO APLICA</v>
          </cell>
          <cell r="M175" t="str">
            <v>NO APLICA</v>
          </cell>
          <cell r="N175" t="str">
            <v>NO APLICA</v>
          </cell>
          <cell r="O175">
            <v>7</v>
          </cell>
          <cell r="P175">
            <v>1972791</v>
          </cell>
          <cell r="Q175">
            <v>45306</v>
          </cell>
          <cell r="R175">
            <v>45322</v>
          </cell>
          <cell r="S175">
            <v>3698984</v>
          </cell>
          <cell r="T175">
            <v>45323</v>
          </cell>
          <cell r="U175">
            <v>45351</v>
          </cell>
          <cell r="V175">
            <v>3698984</v>
          </cell>
          <cell r="W175">
            <v>45352</v>
          </cell>
          <cell r="X175">
            <v>45382</v>
          </cell>
          <cell r="Y175">
            <v>3698984</v>
          </cell>
          <cell r="Z175">
            <v>45383</v>
          </cell>
          <cell r="AA175">
            <v>45412</v>
          </cell>
          <cell r="AB175">
            <v>3698984</v>
          </cell>
          <cell r="AC175">
            <v>45413</v>
          </cell>
          <cell r="AD175">
            <v>45443</v>
          </cell>
          <cell r="AE175">
            <v>3698984</v>
          </cell>
          <cell r="AF175">
            <v>45444</v>
          </cell>
          <cell r="AG175">
            <v>45473</v>
          </cell>
          <cell r="AH175">
            <v>1726193</v>
          </cell>
          <cell r="AI175">
            <v>45474</v>
          </cell>
          <cell r="AJ175">
            <v>45487</v>
          </cell>
          <cell r="BI175" t="str">
            <v>Oficina Asesora de Planeación</v>
          </cell>
          <cell r="BJ175" t="str">
            <v xml:space="preserve">MARIA PAULA ESTUPIÑAN TIUSO  </v>
          </cell>
          <cell r="BK175" t="str">
            <v>Asesora de Planeación</v>
          </cell>
          <cell r="BL175">
            <v>20</v>
          </cell>
          <cell r="BM175">
            <v>45306</v>
          </cell>
          <cell r="BN175">
            <v>2599259317</v>
          </cell>
          <cell r="BO175">
            <v>101</v>
          </cell>
          <cell r="BP175">
            <v>45306</v>
          </cell>
          <cell r="BQ175">
            <v>22193904</v>
          </cell>
          <cell r="CS175" t="str">
            <v>1. Acompañar la mejora continua de los procesos del Sistema de Gestión de la Calidad. 2. Apoyar la implementación de herramientas que permitan hacer seguimiento y medición a los procesos. 3. Apoyar en el proceso de levantamiento, documentación, análisis, validación y formalización de políticas, procesos, procedimientos, formatos, riesgos, indicadores de gestión, del Sistema Institucional de Aseguramiento de la Calidad, de conformidad con los mecanismos e instrumentos institucionales de gestión y las herramientas técnicas y disposiciones legales vigentes. 4. Apoyar la ejecución del programa anual de auditorías internas de gestión y calidad. 5. Apoyar la elaboración de los informes requeridos por las unidades Académico - administrativas y entes externos que así lo requieran. 6. Apoyar la reestructuración y articulación del Sistema de Gestión de la Calidad. 7. Apoyar en la Planeación y ejecución de las actividades de sensibilización sobre el Sistema de Gestión de Calidad de la Universidad. 8. Apoyar la evaluación del contexto institucional conforme a los cambios que impactan a los objetivos estratégicos y a los objetivos de los procesos en el marco del Sistema de Gestión de la Calidad. 9. Apoyar la elaboración y presentación de informes de revisión por la alta dirección del Sistema de Gestión de la Calidad.</v>
          </cell>
          <cell r="CT175">
            <v>1121882104</v>
          </cell>
          <cell r="CU175">
            <v>436</v>
          </cell>
          <cell r="CV175">
            <v>240</v>
          </cell>
          <cell r="CY175">
            <v>7020</v>
          </cell>
          <cell r="CZ175" t="str">
            <v>M5</v>
          </cell>
        </row>
        <row r="176">
          <cell r="B176" t="str">
            <v>0077 DE 2024</v>
          </cell>
          <cell r="C176">
            <v>40215719</v>
          </cell>
          <cell r="D176" t="str">
            <v>ADRIANA RAMOS AYA</v>
          </cell>
          <cell r="E176" t="str">
            <v>CONTRATO DE PRESTACIÓN DE SERVICIOS PROFESIONALES</v>
          </cell>
          <cell r="F176" t="str">
            <v>PRESTACIÓN DE SERVICIOS PROFESIONALES NECESARIO PARA EL FORTALECIMIENTO DE LOS PROCESOS DEL SISTEMA INTEGRADO DE GESTIÓN DE LA OFICINA ASESORA DE PLANEACIÓN DE LA UNIVERSIDAD DE LOS LLANOS.</v>
          </cell>
          <cell r="G176">
            <v>45306</v>
          </cell>
          <cell r="H176">
            <v>22193904</v>
          </cell>
          <cell r="I176" t="str">
            <v>Seis (06) meses calendario</v>
          </cell>
          <cell r="J176">
            <v>45306</v>
          </cell>
          <cell r="K176">
            <v>45487</v>
          </cell>
          <cell r="L176" t="str">
            <v>NO APLICA</v>
          </cell>
          <cell r="M176" t="str">
            <v>NO APLICA</v>
          </cell>
          <cell r="N176" t="str">
            <v>NO APLICA</v>
          </cell>
          <cell r="O176">
            <v>7</v>
          </cell>
          <cell r="P176">
            <v>1972791</v>
          </cell>
          <cell r="Q176">
            <v>45306</v>
          </cell>
          <cell r="R176">
            <v>45322</v>
          </cell>
          <cell r="S176">
            <v>3698984</v>
          </cell>
          <cell r="T176">
            <v>45323</v>
          </cell>
          <cell r="U176">
            <v>45351</v>
          </cell>
          <cell r="V176">
            <v>3698984</v>
          </cell>
          <cell r="W176">
            <v>45352</v>
          </cell>
          <cell r="X176">
            <v>45382</v>
          </cell>
          <cell r="Y176">
            <v>3698984</v>
          </cell>
          <cell r="Z176">
            <v>45383</v>
          </cell>
          <cell r="AA176">
            <v>45412</v>
          </cell>
          <cell r="AB176">
            <v>3698984</v>
          </cell>
          <cell r="AC176">
            <v>45413</v>
          </cell>
          <cell r="AD176">
            <v>45443</v>
          </cell>
          <cell r="AE176">
            <v>3698984</v>
          </cell>
          <cell r="AF176">
            <v>45444</v>
          </cell>
          <cell r="AG176">
            <v>45473</v>
          </cell>
          <cell r="AH176">
            <v>1726193</v>
          </cell>
          <cell r="AI176">
            <v>45474</v>
          </cell>
          <cell r="AJ176">
            <v>45487</v>
          </cell>
          <cell r="BI176" t="str">
            <v>Oficina Asesora de Planeación</v>
          </cell>
          <cell r="BJ176" t="str">
            <v xml:space="preserve">MARIA PAULA ESTUPIÑAN TIUSO  </v>
          </cell>
          <cell r="BK176" t="str">
            <v>Asesora de Planeación</v>
          </cell>
          <cell r="BL176">
            <v>20</v>
          </cell>
          <cell r="BM176">
            <v>45306</v>
          </cell>
          <cell r="BN176">
            <v>2599259317</v>
          </cell>
          <cell r="BO176">
            <v>42</v>
          </cell>
          <cell r="BP176">
            <v>45306</v>
          </cell>
          <cell r="BQ176">
            <v>22193904</v>
          </cell>
          <cell r="CS176" t="str">
            <v>1. Acompañar la mejora continua de los procesos del sistema de gestión de la calidad. 2. Apoyar el diseño e implementación de herramientas que permitan hacer seguimiento y medición a los procesos. 3. Apoyar en el proceso de levantamiento, documentación, análisis, validación y formalización de políticas, procesos, procedimientos, formatos, riesgos, indicadores de gestión, del Sistema Integrado de Gestión SIG, de conformidad con los mecanismos e instrumentos institucionales de gestión y las herramientas técnicas y disposiciones legales vigentes. 4. Apoyar las actividades relacionadas con la actualización y administración del micro sitio web del SIG. 5. Apoyar la planeación y ejecución del programa anual de auditorías internas de gestión y calidad. 6. Apoyar la elaboración de los informes requeridos por las unidades Académico - administrativas y entes externos que así lo requieran. 7. Apoyar la reestructuración y articulación del Sistema de Gestión de la Calidad. 8. Apoyar en la Planeación y ejecución de las actividades de sensibilización sobre el Sistema de Gestión de Calidad de la Universidad.</v>
          </cell>
          <cell r="CT176">
            <v>40215719</v>
          </cell>
          <cell r="CU176">
            <v>436</v>
          </cell>
          <cell r="CV176">
            <v>240</v>
          </cell>
          <cell r="CY176">
            <v>7110</v>
          </cell>
          <cell r="CZ176" t="str">
            <v>M5</v>
          </cell>
        </row>
        <row r="177">
          <cell r="B177" t="str">
            <v>0078 DE 2024</v>
          </cell>
          <cell r="C177">
            <v>1018406309</v>
          </cell>
          <cell r="D177" t="str">
            <v>ADRIANA YADIRA MORENO CHACON</v>
          </cell>
          <cell r="E177" t="str">
            <v>CONTRATO DE PRESTACIÓN DE SERVICIOS PROFESIONALES</v>
          </cell>
          <cell r="F177" t="str">
            <v>PRESTACIÓN DE SERVICIOS PROFESIONALES NECESARIO PARA EL FORTALECIMIENTO DE LOS PROCESOS ESTRATÉGICOS Y DE PLANEACIÓN DE LA OFICINA ASESORA DE PLANEACIÓN DE LA UNIVERSIDAD DE LOS LLANOS.</v>
          </cell>
          <cell r="G177">
            <v>45306</v>
          </cell>
          <cell r="H177">
            <v>22193904</v>
          </cell>
          <cell r="I177" t="str">
            <v>Seis (06) meses calendario</v>
          </cell>
          <cell r="J177">
            <v>45306</v>
          </cell>
          <cell r="K177">
            <v>45487</v>
          </cell>
          <cell r="L177" t="str">
            <v>NO APLICA</v>
          </cell>
          <cell r="M177" t="str">
            <v>NO APLICA</v>
          </cell>
          <cell r="N177" t="str">
            <v>NO APLICA</v>
          </cell>
          <cell r="O177">
            <v>7</v>
          </cell>
          <cell r="P177">
            <v>1972791</v>
          </cell>
          <cell r="Q177">
            <v>45306</v>
          </cell>
          <cell r="R177">
            <v>45322</v>
          </cell>
          <cell r="S177">
            <v>3698984</v>
          </cell>
          <cell r="T177">
            <v>45323</v>
          </cell>
          <cell r="U177">
            <v>45351</v>
          </cell>
          <cell r="V177">
            <v>3698984</v>
          </cell>
          <cell r="W177">
            <v>45352</v>
          </cell>
          <cell r="X177">
            <v>45382</v>
          </cell>
          <cell r="Y177">
            <v>3698984</v>
          </cell>
          <cell r="Z177">
            <v>45383</v>
          </cell>
          <cell r="AA177">
            <v>45412</v>
          </cell>
          <cell r="AB177">
            <v>3698984</v>
          </cell>
          <cell r="AC177">
            <v>45413</v>
          </cell>
          <cell r="AD177">
            <v>45443</v>
          </cell>
          <cell r="AE177">
            <v>3698984</v>
          </cell>
          <cell r="AF177">
            <v>45444</v>
          </cell>
          <cell r="AG177">
            <v>45473</v>
          </cell>
          <cell r="AH177">
            <v>1726193</v>
          </cell>
          <cell r="AI177">
            <v>45474</v>
          </cell>
          <cell r="AJ177">
            <v>45487</v>
          </cell>
          <cell r="BI177" t="str">
            <v>Oficina Asesora de Planeación</v>
          </cell>
          <cell r="BJ177" t="str">
            <v xml:space="preserve">MARIA PAULA ESTUPIÑAN TIUSO  </v>
          </cell>
          <cell r="BK177" t="str">
            <v>Asesora de Planeación</v>
          </cell>
          <cell r="BL177">
            <v>20</v>
          </cell>
          <cell r="BM177">
            <v>45306</v>
          </cell>
          <cell r="BN177">
            <v>2599259317</v>
          </cell>
          <cell r="BO177">
            <v>72</v>
          </cell>
          <cell r="BP177">
            <v>45306</v>
          </cell>
          <cell r="BQ177">
            <v>22193904</v>
          </cell>
          <cell r="CS177" t="str">
            <v>1. Apoyar el proceso de formulación, revisión, evaluación, radicación y seguimiento de los proyectos de inversión. 2. Apoyar el proceso de elaboración, presentación y seguimiento del Plan Operativo Anual de Inversión. 3. Contribuir en la presentación de informes asociados con la inversión de recursos institucionales por diferentes fuentes de financiación. 4. Contribuir en los procesos de capacitación para la formulación y seguimiento de los proyectos de inversión. 5. Apoyar la Secretaría Técnica de la Comisión Asesora de Planeación. 6. Apoyar los procesos de formulación de proyectos de consecución de recursos mediante convocatorias internas, externas, nacionales e internacionales. 7. Brindar apoyo en las respuestas a los requerimientos internos y externos relacionados con los proyectos de inversión del Banco de proyectos. 8. Coadyuvar en la elaboración de los informes mensuales asociados a la Estampilla Universidad de los Llanos.</v>
          </cell>
          <cell r="CT177">
            <v>1018406309</v>
          </cell>
          <cell r="CU177">
            <v>436</v>
          </cell>
          <cell r="CV177">
            <v>240</v>
          </cell>
          <cell r="CY177">
            <v>7490</v>
          </cell>
          <cell r="CZ177" t="str">
            <v>M6</v>
          </cell>
        </row>
        <row r="178">
          <cell r="B178" t="str">
            <v>0079 DE 2024</v>
          </cell>
          <cell r="C178">
            <v>1121934823</v>
          </cell>
          <cell r="D178" t="str">
            <v>DANIELA CASTRO GUZMAN</v>
          </cell>
          <cell r="E178" t="str">
            <v>CONTRATO DE PRESTACIÓN DE SERVICIOS DE APOYO A LA GESTIÓN</v>
          </cell>
          <cell r="F178" t="str">
            <v>PRESTACIÓN DE SERVICIOS DE APOYO A LA GESTIÓN NECESARIO PARA EL FORTALECIMIENTO DE LOS PROCESOS ESTRATÉGICOS Y MISIONALES DE LA OFICINA ASESORA DE PLANEACIÓN DE LA UNIVERSIDAD DE LOS LLANOS.</v>
          </cell>
          <cell r="G178">
            <v>45306</v>
          </cell>
          <cell r="H178">
            <v>13010226</v>
          </cell>
          <cell r="I178" t="str">
            <v>Seis (06) meses calendario</v>
          </cell>
          <cell r="J178">
            <v>45306</v>
          </cell>
          <cell r="K178">
            <v>45487</v>
          </cell>
          <cell r="L178" t="str">
            <v>NO APLICA</v>
          </cell>
          <cell r="M178" t="str">
            <v>NO APLICA</v>
          </cell>
          <cell r="N178" t="str">
            <v>NO APLICA</v>
          </cell>
          <cell r="O178">
            <v>7</v>
          </cell>
          <cell r="P178">
            <v>1156465</v>
          </cell>
          <cell r="Q178">
            <v>45306</v>
          </cell>
          <cell r="R178">
            <v>45322</v>
          </cell>
          <cell r="S178">
            <v>2168371</v>
          </cell>
          <cell r="T178">
            <v>45323</v>
          </cell>
          <cell r="U178">
            <v>45351</v>
          </cell>
          <cell r="V178">
            <v>2168371</v>
          </cell>
          <cell r="W178">
            <v>45352</v>
          </cell>
          <cell r="X178">
            <v>45382</v>
          </cell>
          <cell r="Y178">
            <v>2168371</v>
          </cell>
          <cell r="Z178">
            <v>45383</v>
          </cell>
          <cell r="AA178">
            <v>45412</v>
          </cell>
          <cell r="AB178">
            <v>2168371</v>
          </cell>
          <cell r="AC178">
            <v>45413</v>
          </cell>
          <cell r="AD178">
            <v>45443</v>
          </cell>
          <cell r="AE178">
            <v>2168371</v>
          </cell>
          <cell r="AF178">
            <v>45444</v>
          </cell>
          <cell r="AG178">
            <v>45473</v>
          </cell>
          <cell r="AH178">
            <v>1011906</v>
          </cell>
          <cell r="AI178">
            <v>45474</v>
          </cell>
          <cell r="AJ178">
            <v>45487</v>
          </cell>
          <cell r="BI178" t="str">
            <v>Oficina Asesora de Planeación</v>
          </cell>
          <cell r="BJ178" t="str">
            <v xml:space="preserve">MARIA PAULA ESTUPIÑAN TIUSO  </v>
          </cell>
          <cell r="BK178" t="str">
            <v>Asesora de Planeación</v>
          </cell>
          <cell r="BL178">
            <v>20</v>
          </cell>
          <cell r="BM178">
            <v>45306</v>
          </cell>
          <cell r="BN178">
            <v>2599259317</v>
          </cell>
          <cell r="BO178">
            <v>114</v>
          </cell>
          <cell r="BP178">
            <v>45306</v>
          </cell>
          <cell r="BQ178">
            <v>13010226</v>
          </cell>
          <cell r="CS178" t="str">
            <v>1. Apoyar el proceso de validación y verificación de la información que se carga en la plataforma SNIES por parte de la Universidad. 2. Coadyuvar en la corrección de inconsistencias para las variables cargadas al SNIES (Inscritos, admitidos, primer curso, matriculados, graduados, docentes). 3. Apoyar la actualización de los datos de la variable participantes de la Universidad de los Llanos en la plataforma SNIES. 4. Apoyar en el proceso de recolección, validación y cargue de información a sistemas de información internos y externos.</v>
          </cell>
          <cell r="CT178">
            <v>1121934823.3</v>
          </cell>
          <cell r="CU178">
            <v>436</v>
          </cell>
          <cell r="CV178">
            <v>240</v>
          </cell>
          <cell r="CY178">
            <v>8299</v>
          </cell>
          <cell r="CZ178" t="str">
            <v>M6</v>
          </cell>
        </row>
        <row r="179">
          <cell r="B179" t="str">
            <v>0080 DE 2024</v>
          </cell>
          <cell r="C179">
            <v>1121889543</v>
          </cell>
          <cell r="D179" t="str">
            <v>ANDREA DEL PILAR ALVAREZ TORRES</v>
          </cell>
          <cell r="E179" t="str">
            <v>CONTRATO DE PRESTACIÓN DE SERVICIOS PROFESIONALES</v>
          </cell>
          <cell r="F179" t="str">
            <v>PRESTACIÓN DE SERVICIOS PROFESIONALES NECESARIO PARA EL FORTALECIMIENTO DE LOS PROCESOS ESTRATÉGICOS Y DE PLANEACIÓN DE LA OFICINA ASESORA DE PLANEACIÓN DE LA UNIVERSIDAD DE LOS LLANOS.</v>
          </cell>
          <cell r="G179">
            <v>45306</v>
          </cell>
          <cell r="H179">
            <v>29464320</v>
          </cell>
          <cell r="I179" t="str">
            <v>Seis (06) meses calendario</v>
          </cell>
          <cell r="J179">
            <v>45306</v>
          </cell>
          <cell r="K179">
            <v>45487</v>
          </cell>
          <cell r="L179" t="str">
            <v>NO APLICA</v>
          </cell>
          <cell r="M179" t="str">
            <v>NO APLICA</v>
          </cell>
          <cell r="N179" t="str">
            <v>NO APLICA</v>
          </cell>
          <cell r="O179">
            <v>7</v>
          </cell>
          <cell r="P179">
            <v>2619051</v>
          </cell>
          <cell r="Q179">
            <v>45306</v>
          </cell>
          <cell r="R179">
            <v>45322</v>
          </cell>
          <cell r="S179">
            <v>4910720</v>
          </cell>
          <cell r="T179">
            <v>45323</v>
          </cell>
          <cell r="U179">
            <v>45351</v>
          </cell>
          <cell r="V179">
            <v>4910720</v>
          </cell>
          <cell r="W179">
            <v>45352</v>
          </cell>
          <cell r="X179">
            <v>45382</v>
          </cell>
          <cell r="Y179">
            <v>4910720</v>
          </cell>
          <cell r="Z179">
            <v>45383</v>
          </cell>
          <cell r="AA179">
            <v>45412</v>
          </cell>
          <cell r="AB179">
            <v>4910720</v>
          </cell>
          <cell r="AC179">
            <v>45413</v>
          </cell>
          <cell r="AD179">
            <v>45443</v>
          </cell>
          <cell r="AE179">
            <v>4910720</v>
          </cell>
          <cell r="AF179">
            <v>45444</v>
          </cell>
          <cell r="AG179">
            <v>45473</v>
          </cell>
          <cell r="AH179">
            <v>2291669</v>
          </cell>
          <cell r="AI179">
            <v>45474</v>
          </cell>
          <cell r="AJ179">
            <v>45487</v>
          </cell>
          <cell r="BI179" t="str">
            <v>Oficina Asesora de Planeación</v>
          </cell>
          <cell r="BJ179" t="str">
            <v xml:space="preserve">MARIA PAULA ESTUPIÑAN TIUSO  </v>
          </cell>
          <cell r="BK179" t="str">
            <v>Asesora de Planeación</v>
          </cell>
          <cell r="BL179">
            <v>20</v>
          </cell>
          <cell r="BM179">
            <v>45306</v>
          </cell>
          <cell r="BN179">
            <v>2599259317</v>
          </cell>
          <cell r="BO179">
            <v>105</v>
          </cell>
          <cell r="BP179">
            <v>45306</v>
          </cell>
          <cell r="BQ179">
            <v>29464320</v>
          </cell>
          <cell r="CS179" t="str">
            <v>1. Brindar apoyo en el monitoreo y seguimiento del Plan de Desarrollo Institucional 2022-2030. 2. Brindar las herramientas para la estructuración de los planes de acción de las facultades. 3. Prestar apoyo en el monitoreo y seguimiento del Plan de Acción Institucional y los Planes de Acción de las Facultades. 4. Apoyar la construcción y desarrollo de la estrategia de rendición de cuentas. 5. Apoyar y asesorar la consolidación de información para el Informe de Gestión Institucional y de Rendición de Cuentas. 6. Apoyar en el reporte de avance de los indicadores de gestión del proceso de Direccionamiento Estratégico. 7. Apoyar el desarrollo de la metodología para el rediseño de la arquitectura organizacional. 8. Brindar apoyo en la elaboración de informes de índole estratégico y respuestas a los requerimientos de las diferentes entidades a nivel interno y externo.</v>
          </cell>
          <cell r="CT179">
            <v>1121889543</v>
          </cell>
          <cell r="CU179">
            <v>436</v>
          </cell>
          <cell r="CV179">
            <v>240</v>
          </cell>
          <cell r="CY179">
            <v>8299</v>
          </cell>
          <cell r="CZ179" t="str">
            <v>M6</v>
          </cell>
        </row>
        <row r="180">
          <cell r="B180" t="str">
            <v>0081 DE 2024</v>
          </cell>
          <cell r="C180">
            <v>1121938368</v>
          </cell>
          <cell r="D180" t="str">
            <v>MARIA VICTORIA MARIÑO DAVID</v>
          </cell>
          <cell r="E180" t="str">
            <v>CONTRATO DE PRESTACIÓN DE SERVICIOS PROFESIONALES</v>
          </cell>
          <cell r="F180" t="str">
            <v>PRESTACIÓN DE SERVICIOS PROFESIONALES NECESARIO PARA EL FORTALECIMIENTO DE LOS PROCESOS DEL SISTEMA INTEGRADO DE GESTIÓN DE LA OFICINA ASESORA DE PLANEACIÓN DE LA UNIVERSIDAD DE LOS LLANOS.</v>
          </cell>
          <cell r="G180">
            <v>45306</v>
          </cell>
          <cell r="H180">
            <v>18367368</v>
          </cell>
          <cell r="I180" t="str">
            <v>Seis (06) meses calendario</v>
          </cell>
          <cell r="J180">
            <v>45306</v>
          </cell>
          <cell r="K180">
            <v>45487</v>
          </cell>
          <cell r="L180" t="str">
            <v>NO APLICA</v>
          </cell>
          <cell r="M180" t="str">
            <v>NO APLICA</v>
          </cell>
          <cell r="N180" t="str">
            <v>NO APLICA</v>
          </cell>
          <cell r="O180">
            <v>7</v>
          </cell>
          <cell r="P180">
            <v>1632655</v>
          </cell>
          <cell r="Q180">
            <v>45306</v>
          </cell>
          <cell r="R180">
            <v>45322</v>
          </cell>
          <cell r="S180">
            <v>3061228</v>
          </cell>
          <cell r="T180">
            <v>45323</v>
          </cell>
          <cell r="U180">
            <v>45351</v>
          </cell>
          <cell r="V180">
            <v>3061228</v>
          </cell>
          <cell r="W180">
            <v>45352</v>
          </cell>
          <cell r="X180">
            <v>45382</v>
          </cell>
          <cell r="Y180">
            <v>3061228</v>
          </cell>
          <cell r="Z180">
            <v>45383</v>
          </cell>
          <cell r="AA180">
            <v>45412</v>
          </cell>
          <cell r="AB180">
            <v>3061228</v>
          </cell>
          <cell r="AC180">
            <v>45413</v>
          </cell>
          <cell r="AD180">
            <v>45443</v>
          </cell>
          <cell r="AE180">
            <v>3061228</v>
          </cell>
          <cell r="AF180">
            <v>45444</v>
          </cell>
          <cell r="AG180">
            <v>45473</v>
          </cell>
          <cell r="AH180">
            <v>1428573</v>
          </cell>
          <cell r="AI180">
            <v>45474</v>
          </cell>
          <cell r="AJ180">
            <v>45487</v>
          </cell>
          <cell r="BI180" t="str">
            <v>Oficina Asesora de Planeación</v>
          </cell>
          <cell r="BJ180" t="str">
            <v xml:space="preserve">MARIA PAULA ESTUPIÑAN TIUSO  </v>
          </cell>
          <cell r="BK180" t="str">
            <v>Asesora de Planeación</v>
          </cell>
          <cell r="BL180">
            <v>20</v>
          </cell>
          <cell r="BM180">
            <v>45306</v>
          </cell>
          <cell r="BN180">
            <v>2599259317</v>
          </cell>
          <cell r="BO180">
            <v>116</v>
          </cell>
          <cell r="BP180">
            <v>45306</v>
          </cell>
          <cell r="BQ180">
            <v>18367368</v>
          </cell>
          <cell r="CS180" t="str">
            <v>1. Brindar apoyo en la mejora continua de los procesos del sistema de gestión de la calidad, mediante el monitoreo de las herramientas de gestión implementadas. 2. Apoyar la elaboración de informes del Sistema de Gestión de la Calidad. 3. Apoyar las actividades relacionadas con la racionalización de trámites, en el marco del Plan Anticorrupción y Atención al Ciudadano y en concordancia con la plataforma SUIT. 4. Apoyar la ejecución del programa anual de auditorías internas de gestión y calidad. 5. Apoyar la elaboración de los informes requeridos por las unidades Académico - administrativas y entes externos que así lo requieran. 6. Apoyar la gestión administrativa del micrositio web del SIG. 7. Apoyar en la Planeación y ejecución de las actividades de sensibilización sobre el Sistema de Gestión de Calidad de la Universidad. 8. Apoyar en el proceso de levantamiento, documentación, análisis, validación y formalización de políticas, procesos, procedimientos, formatos, riesgos, indicadores de gestión, del Sistema Institucional de Aseguramiento de la Calidad, de conformidad con los mecanismos e instrumentos institucionales de gestión y las herramientas técnicas y disposiciones legales vigentes.</v>
          </cell>
          <cell r="CT180">
            <v>1121938368.0999999</v>
          </cell>
          <cell r="CU180">
            <v>436</v>
          </cell>
          <cell r="CV180">
            <v>240</v>
          </cell>
          <cell r="CY180">
            <v>8299</v>
          </cell>
          <cell r="CZ180" t="str">
            <v>M6</v>
          </cell>
        </row>
        <row r="181">
          <cell r="B181" t="str">
            <v>0082 DE 2024</v>
          </cell>
          <cell r="C181">
            <v>1121894853</v>
          </cell>
          <cell r="D181" t="str">
            <v xml:space="preserve">EDNA  MAGALY PEREZ PERALTA </v>
          </cell>
          <cell r="E181" t="str">
            <v>CONTRATO DE PRESTACIÓN DE SERVICIOS PROFESIONALES</v>
          </cell>
          <cell r="F181" t="str">
            <v>PRESTACIÓN DE SERVICIOS PROFESIONALES PARA EL FORTALECIMIENTO DE LOS PROCESOS ACADÉMICOS Y ADMINISTRATIVOS DE LOS PROGRAMAS DE POSGRADOS DE LA UNIVERSIDAD DE LOS LLANOS.</v>
          </cell>
          <cell r="G181">
            <v>45306</v>
          </cell>
          <cell r="H181">
            <v>16383000</v>
          </cell>
          <cell r="I181" t="str">
            <v>Seis (06) meses calendario</v>
          </cell>
          <cell r="J181">
            <v>45306</v>
          </cell>
          <cell r="K181">
            <v>45487</v>
          </cell>
          <cell r="L181" t="str">
            <v>NO APLICA</v>
          </cell>
          <cell r="M181" t="str">
            <v>NO APLICA</v>
          </cell>
          <cell r="N181" t="str">
            <v>NO APLICA</v>
          </cell>
          <cell r="O181">
            <v>7</v>
          </cell>
          <cell r="P181">
            <v>1456267</v>
          </cell>
          <cell r="Q181">
            <v>45306</v>
          </cell>
          <cell r="R181">
            <v>45322</v>
          </cell>
          <cell r="S181">
            <v>2730500</v>
          </cell>
          <cell r="T181">
            <v>45323</v>
          </cell>
          <cell r="U181">
            <v>45351</v>
          </cell>
          <cell r="V181">
            <v>2730500</v>
          </cell>
          <cell r="W181">
            <v>45352</v>
          </cell>
          <cell r="X181">
            <v>45382</v>
          </cell>
          <cell r="Y181">
            <v>2730500</v>
          </cell>
          <cell r="Z181">
            <v>45383</v>
          </cell>
          <cell r="AA181">
            <v>45412</v>
          </cell>
          <cell r="AB181">
            <v>2730500</v>
          </cell>
          <cell r="AC181">
            <v>45413</v>
          </cell>
          <cell r="AD181">
            <v>45443</v>
          </cell>
          <cell r="AE181">
            <v>2730500</v>
          </cell>
          <cell r="AF181">
            <v>45444</v>
          </cell>
          <cell r="AG181">
            <v>45473</v>
          </cell>
          <cell r="AH181">
            <v>1274233</v>
          </cell>
          <cell r="AI181">
            <v>45474</v>
          </cell>
          <cell r="AJ181">
            <v>45487</v>
          </cell>
          <cell r="BI181" t="str">
            <v>Vicerrectoría Académica</v>
          </cell>
          <cell r="BJ181" t="str">
            <v>WILMAR LEONARDO CRUZ ROMERO</v>
          </cell>
          <cell r="BK181" t="str">
            <v>Profesional Especializado</v>
          </cell>
          <cell r="BL181">
            <v>20</v>
          </cell>
          <cell r="BM181">
            <v>45306</v>
          </cell>
          <cell r="BN181">
            <v>2599259317</v>
          </cell>
          <cell r="BO181">
            <v>107</v>
          </cell>
          <cell r="BP181">
            <v>45306</v>
          </cell>
          <cell r="BQ181">
            <v>16383000</v>
          </cell>
          <cell r="CS181" t="str">
            <v>1. Apoyar en la planificación, desarrollo y seguimiento de los proyectos adscritos a la coordinación de posgrados de la Universidad de los Llanos. 2. Contribuir en el análisis y elaboración de documentos para los procesos de contratación de servicios para los programas de posgrados de la Universidad. 3. Coadyuvar en la elaboración de informes y documentos necesarios para el desarrollo de los proyectos del sistema general de regalías a cargo de coordinación de posgrados. 4. Apoyar en las actividades de supervisión de los convenios y contratos a cargo de la coordinación de posgrados. 5. Contribuir en las actividades administrativas y logísticas a cargo de la coordinación de posgrados.</v>
          </cell>
          <cell r="CT181">
            <v>1121894853.0999999</v>
          </cell>
          <cell r="CU181">
            <v>436</v>
          </cell>
          <cell r="CV181">
            <v>500</v>
          </cell>
          <cell r="CY181">
            <v>8219</v>
          </cell>
          <cell r="CZ181" t="str">
            <v>M6</v>
          </cell>
        </row>
        <row r="182">
          <cell r="B182" t="str">
            <v>0083 DE 2024</v>
          </cell>
          <cell r="C182">
            <v>1006729308</v>
          </cell>
          <cell r="D182" t="str">
            <v>LUDDY ANDREA ZAPATA LADINO</v>
          </cell>
          <cell r="E182" t="str">
            <v>CONTRATO DE PRESTACIÓN DE SERVICIOS PROFESIONALES</v>
          </cell>
          <cell r="F182" t="str">
            <v>PRESTACIÓN DE SERVICIOS PROFESIONALES NECESARIO PARA EL FORTALECIMIENTO DE LOS PROCESOS DE LA DIVISIÓN FINANCIERA DE LA UNIVERSIDAD DE LOS LLANOS.</v>
          </cell>
          <cell r="G182">
            <v>45306</v>
          </cell>
          <cell r="H182">
            <v>22193904</v>
          </cell>
          <cell r="I182" t="str">
            <v>Seis (06) meses calendario</v>
          </cell>
          <cell r="J182">
            <v>45306</v>
          </cell>
          <cell r="K182">
            <v>45487</v>
          </cell>
          <cell r="L182" t="str">
            <v>NO APLICA</v>
          </cell>
          <cell r="M182" t="str">
            <v>NO APLICA</v>
          </cell>
          <cell r="N182" t="str">
            <v>NO APLICA</v>
          </cell>
          <cell r="O182">
            <v>7</v>
          </cell>
          <cell r="P182">
            <v>1972791</v>
          </cell>
          <cell r="Q182">
            <v>45306</v>
          </cell>
          <cell r="R182">
            <v>45322</v>
          </cell>
          <cell r="S182">
            <v>3698984</v>
          </cell>
          <cell r="T182">
            <v>45323</v>
          </cell>
          <cell r="U182">
            <v>45351</v>
          </cell>
          <cell r="V182">
            <v>3698984</v>
          </cell>
          <cell r="W182">
            <v>45352</v>
          </cell>
          <cell r="X182">
            <v>45382</v>
          </cell>
          <cell r="Y182">
            <v>3698984</v>
          </cell>
          <cell r="Z182">
            <v>45383</v>
          </cell>
          <cell r="AA182">
            <v>45412</v>
          </cell>
          <cell r="AB182">
            <v>3698984</v>
          </cell>
          <cell r="AC182">
            <v>45413</v>
          </cell>
          <cell r="AD182">
            <v>45443</v>
          </cell>
          <cell r="AE182">
            <v>3698984</v>
          </cell>
          <cell r="AF182">
            <v>45444</v>
          </cell>
          <cell r="AG182">
            <v>45473</v>
          </cell>
          <cell r="AH182">
            <v>1726193</v>
          </cell>
          <cell r="AI182">
            <v>45474</v>
          </cell>
          <cell r="AJ182">
            <v>45487</v>
          </cell>
          <cell r="BI182" t="str">
            <v>División Financiera</v>
          </cell>
          <cell r="BJ182" t="str">
            <v>NANCY VELÁSQUEZ CÉSPEDES</v>
          </cell>
          <cell r="BK182" t="str">
            <v>Director Financiero</v>
          </cell>
          <cell r="BL182">
            <v>20</v>
          </cell>
          <cell r="BM182">
            <v>45306</v>
          </cell>
          <cell r="BN182">
            <v>2599259317</v>
          </cell>
          <cell r="BO182">
            <v>70</v>
          </cell>
          <cell r="BP182">
            <v>45306</v>
          </cell>
          <cell r="BQ182">
            <v>22193904</v>
          </cell>
          <cell r="CS182" t="str">
            <v>1. Apoyar en la elaboración de Indicadores financieros, para el proceso de Gestión Financiera - presupuesto SIG. 2. Colaborar con la identificación, elaboración y presentación de Informes requeridos por entes Internos de la Universidad de los Llanos (Consejo Superior Universitario, acreditación, rectoría, viceacadémica, vicerrectoría, posgrados, planeación, entre otros).3. Contribuir en la consolidación de las proyecciones dadas por cada dependencia y presentación del presupuesto ordinario y/o regalías para la apertura de la nueva vigencia. 4. Coadyuvar con lo asignado en el cierre presupuestal del presupuesto ordinario y/o regalías de cada vigencia.5. Cooperar con la Identificación, elaboración y presentación de informes respecto a los Ingresos y gastos de los diferentes centros de costos de la Universidad de los Llanos.  6. Participar en la elaboración de órdenes de pago para apoyos económicos de la Universidad de los Llanos. 7. Cooperar con la expedición y seguimiento a solicitudes de disponibilidad presupuestal, compromisos presupuestales, orden de pago y su respectiva distribución, del presupuesto ordinario y/o regalías, cuando sea el caso. 8. Colaborar en la elaboración y presentación de los diferentes informes mensuales (SIA Observa, SNIES), trimestrales (CHIP), cuatrimestrales, (Informe Financiero), Semestrales (SIA Contralorías) y Anuales (SIRECI, SUE, IES), entre otros; del presupuesto ordinario y/o regalías requeridos por los diferentes entes externos del orden regional y orden nacional. 9. Contribuir en la elaboración y seguimiento de las diferentes matrices y planes a cargo de la Oficina Financiera (PAI, ITA, mapa de riesgos, plan de mejoramiento, entre otros). 10. Coadyuvar en la elaboración y presentación de Información requerida por los diferentes proyectos de regalías de la Universidad de los Llanos.</v>
          </cell>
          <cell r="CT182">
            <v>1006729308</v>
          </cell>
          <cell r="CU182">
            <v>436</v>
          </cell>
          <cell r="CV182">
            <v>412</v>
          </cell>
          <cell r="CY182">
            <v>7490</v>
          </cell>
          <cell r="CZ182" t="str">
            <v>M6</v>
          </cell>
        </row>
        <row r="183">
          <cell r="B183" t="str">
            <v>0084 DE 2024</v>
          </cell>
          <cell r="C183">
            <v>1121969024</v>
          </cell>
          <cell r="D183" t="str">
            <v>HEIDY GISSELLA GONZALEZ PARDO</v>
          </cell>
          <cell r="E183" t="str">
            <v>CONTRATO DE PRESTACIÓN DE SERVICIOS PROFESIONALES</v>
          </cell>
          <cell r="F183" t="str">
            <v>PRESTACIÓN DE SERVICIOS PROFESIONALES NECESARIO PARA EL FORTALECIMIENTO DE LOS PROCESOS DE LA DIVISIÓN FINANCIERA DE LA UNIVERSIDAD DE LOS LLANOS.</v>
          </cell>
          <cell r="G183">
            <v>45306</v>
          </cell>
          <cell r="H183">
            <v>16383000</v>
          </cell>
          <cell r="I183" t="str">
            <v>Seis (06) meses calendario</v>
          </cell>
          <cell r="J183">
            <v>45306</v>
          </cell>
          <cell r="K183">
            <v>45487</v>
          </cell>
          <cell r="L183" t="str">
            <v>NO APLICA</v>
          </cell>
          <cell r="M183" t="str">
            <v>NO APLICA</v>
          </cell>
          <cell r="N183" t="str">
            <v>NO APLICA</v>
          </cell>
          <cell r="O183">
            <v>7</v>
          </cell>
          <cell r="P183">
            <v>1456267</v>
          </cell>
          <cell r="Q183">
            <v>45306</v>
          </cell>
          <cell r="R183">
            <v>45322</v>
          </cell>
          <cell r="S183">
            <v>2730500</v>
          </cell>
          <cell r="T183">
            <v>45323</v>
          </cell>
          <cell r="U183">
            <v>45351</v>
          </cell>
          <cell r="V183">
            <v>2730500</v>
          </cell>
          <cell r="W183">
            <v>45352</v>
          </cell>
          <cell r="X183">
            <v>45382</v>
          </cell>
          <cell r="Y183">
            <v>2730500</v>
          </cell>
          <cell r="Z183">
            <v>45383</v>
          </cell>
          <cell r="AA183">
            <v>45412</v>
          </cell>
          <cell r="AB183">
            <v>2730500</v>
          </cell>
          <cell r="AC183">
            <v>45413</v>
          </cell>
          <cell r="AD183">
            <v>45443</v>
          </cell>
          <cell r="AE183">
            <v>2730500</v>
          </cell>
          <cell r="AF183">
            <v>45444</v>
          </cell>
          <cell r="AG183">
            <v>45473</v>
          </cell>
          <cell r="AH183">
            <v>1274233</v>
          </cell>
          <cell r="AI183">
            <v>45474</v>
          </cell>
          <cell r="AJ183">
            <v>45487</v>
          </cell>
          <cell r="BI183" t="str">
            <v>División Financiera</v>
          </cell>
          <cell r="BJ183" t="str">
            <v>NANCY VELÁSQUEZ CÉSPEDES</v>
          </cell>
          <cell r="BK183" t="str">
            <v>Director Financiero</v>
          </cell>
          <cell r="BL183">
            <v>20</v>
          </cell>
          <cell r="BM183">
            <v>45306</v>
          </cell>
          <cell r="BN183">
            <v>2599259317</v>
          </cell>
          <cell r="BO183">
            <v>121</v>
          </cell>
          <cell r="BP183">
            <v>45306</v>
          </cell>
          <cell r="BQ183">
            <v>16383000</v>
          </cell>
          <cell r="CS183" t="str">
            <v>1. Colaborar con la identificación, elaboración y presentación de Informes requeridos por entes Internos de la Universidad de los Llanos (Consejo Superior Universitario, acreditación, rectoría, viceacadémica, vicerrectoría, posgrados, planeación, entre otros).2. Cooperar con la Identificación, elaboración y presentación de informes respecto a los Ingresos y gastos de los diferentes centros de costos de la Universidad de los Llanos. 3. Participar en la elaboración de órdenes de pago para apoyos económicos de la Universidad de los Llanos. 4. Cooperar con la expedición y seguimiento a solicitudes de Disponibilidad Presupuestal, Compromisos Presupuestales, Orden de Pago y su respectiva distribución, del Presupuesto ordinario y/o regalías, cuando sea el caso. 5. Contribuir en la elaboración y seguimiento de las diferentes matrices y planes a cargo de la Oficina Financiera (PAI, ITA, mapa de riesgos, plan de mejoramiento, entre otros). 6. Coadyuvar en la elaboración y presentación de Información requerida por los diferentes proyectos de regalías de la Universidad de los Llanos.  7. Contribuir en la proyección de resoluciones rectorales de traslado y /o adición establecidas en la Oficina Financiera de la Universidad de los Llanos, así como también con el seguimiento de las mismas. 8. Presentar análisis de comparación de los ingresos reportados en tesorería frente a los ingresos que se reflejan en presupuesto. 9. Presentar un análisis del informe de los ingresos y gastos de los posgrados (especialización, maestrías y doctorados), así como también llevar el seguimiento de los mismos. 10.Apoyar en la proyección de certificaciones y/o memorandos solicitados a la oficina Financiera.</v>
          </cell>
          <cell r="CT183">
            <v>1121969024</v>
          </cell>
          <cell r="CU183">
            <v>436</v>
          </cell>
          <cell r="CV183">
            <v>412</v>
          </cell>
          <cell r="CY183">
            <v>6920</v>
          </cell>
          <cell r="CZ183" t="str">
            <v>M5</v>
          </cell>
        </row>
        <row r="184">
          <cell r="B184" t="str">
            <v>0085 DE 2024</v>
          </cell>
          <cell r="C184">
            <v>1121895515</v>
          </cell>
          <cell r="D184" t="str">
            <v>CARLOS ANDRES GARZON GUZMAN</v>
          </cell>
          <cell r="E184" t="str">
            <v>CONTRATO DE PRESTACIÓN DE SERVICIOS PROFESIONALES</v>
          </cell>
          <cell r="F184" t="str">
            <v>PRESTACIÓN DE SERVICIOS PROFESIONALES NECESARIO PARA EL FORTALECIMIENTO DE LOS PROCESOS DE LA DIVISIÓN FINANCIERA DE LA UNIVERSIDAD DE LOS LLANOS.</v>
          </cell>
          <cell r="G184">
            <v>45306</v>
          </cell>
          <cell r="H184">
            <v>18367368</v>
          </cell>
          <cell r="I184" t="str">
            <v>Seis (06) meses calendario</v>
          </cell>
          <cell r="J184">
            <v>45306</v>
          </cell>
          <cell r="K184">
            <v>45487</v>
          </cell>
          <cell r="L184" t="str">
            <v>NO APLICA</v>
          </cell>
          <cell r="M184" t="str">
            <v>NO APLICA</v>
          </cell>
          <cell r="N184" t="str">
            <v>NO APLICA</v>
          </cell>
          <cell r="O184">
            <v>7</v>
          </cell>
          <cell r="P184">
            <v>1632655</v>
          </cell>
          <cell r="Q184">
            <v>45306</v>
          </cell>
          <cell r="R184">
            <v>45322</v>
          </cell>
          <cell r="S184">
            <v>1122450</v>
          </cell>
          <cell r="T184">
            <v>45323</v>
          </cell>
          <cell r="U184">
            <v>45333</v>
          </cell>
          <cell r="W184">
            <v>45352</v>
          </cell>
          <cell r="X184">
            <v>45382</v>
          </cell>
          <cell r="Z184">
            <v>45383</v>
          </cell>
          <cell r="AA184">
            <v>45412</v>
          </cell>
          <cell r="AC184">
            <v>45413</v>
          </cell>
          <cell r="AD184">
            <v>45443</v>
          </cell>
          <cell r="AF184">
            <v>45444</v>
          </cell>
          <cell r="AG184">
            <v>45473</v>
          </cell>
          <cell r="AI184">
            <v>45474</v>
          </cell>
          <cell r="AJ184">
            <v>45487</v>
          </cell>
          <cell r="BI184" t="str">
            <v>División Financiera</v>
          </cell>
          <cell r="BJ184" t="str">
            <v>NANCY VELÁSQUEZ CÉSPEDES</v>
          </cell>
          <cell r="BK184" t="str">
            <v>Director Financiero</v>
          </cell>
          <cell r="BL184">
            <v>20</v>
          </cell>
          <cell r="BM184">
            <v>45306</v>
          </cell>
          <cell r="BN184">
            <v>2599259317</v>
          </cell>
          <cell r="BO184">
            <v>108</v>
          </cell>
          <cell r="BP184">
            <v>45306</v>
          </cell>
          <cell r="BQ184">
            <v>18367368</v>
          </cell>
          <cell r="CS184" t="str">
            <v>1. Apoyar el proceso de costeo de los bienes y servicios que ofrece la Universidad. 2. Contribuir en la elaboración de documentos con proyecciones financieras y poblacionales para la toma de decisiones. 3. Apoyar la elaboración de las propuestas de normatividad o ajuste normativo resultado de la elaboración de análisis financieros y aplicación de modelos de costeo. 4. Coadyuvar en el proceso de elaboración y seguimiento de las diferentes Matrices y Planes a cargo de la Dirección Financiera (PAI, ITA, Mapa de Riesgo, Plan de Mejoramiento, entre otros). 5. Colaborar en el proceso de elaboración, seguimiento y verificación mensual de los Ingresos reportados por la oficina de tesorería en relación a los ingresos de la Ejecución Activa. 6. Contribuir en la elaboración de conceptos, respuestas a derechos de petición, PQR y solicitudes de información. 7. Coadyuvar en el proceso de actualización de los derechos pecuniarios de la Universidad de los Llanos. 8. Brindar apoyo en la verificación de la información de los formatos de SIRECI reportado a la Oficina de Planeación. 9. Apoyar en el proceso de actualización de tarifas de servicios ofrecidos por la Universidad de los Llanos. 10. Cooperar en la elaboración de las proyecciones financieras de los programas. 11. Colaborar con la Identificación, elaboración y presentación de informes respecto a los Ingresos y gastos de los diferentes Centros de Costos de la Universidad de los Llanos.</v>
          </cell>
          <cell r="CT184">
            <v>1121895515.0999999</v>
          </cell>
          <cell r="CU184">
            <v>436</v>
          </cell>
          <cell r="CV184">
            <v>412</v>
          </cell>
          <cell r="CY184">
            <v>7220</v>
          </cell>
          <cell r="CZ184" t="str">
            <v>M6</v>
          </cell>
        </row>
        <row r="185">
          <cell r="B185" t="str">
            <v>0086 DE 2024</v>
          </cell>
          <cell r="C185">
            <v>53016744</v>
          </cell>
          <cell r="D185" t="str">
            <v>DIANA MILENA SALAS LEAL</v>
          </cell>
          <cell r="E185" t="str">
            <v>CONTRATO DE PRESTACIÓN DE SERVICIOS PROFESIONALES</v>
          </cell>
          <cell r="F185" t="str">
            <v>PRESTACIÓN DE SERVICIOS PROFESIONALES NECESARIO PARA EL FORTALECIMIENTO DE LOS PROCESOS DE GESTIÓN JURÍDICA DE LA RECTORÍA DE LA UNIVERSIDAD DE LOS LLANOS.</v>
          </cell>
          <cell r="G185">
            <v>45306</v>
          </cell>
          <cell r="H185">
            <v>29464320</v>
          </cell>
          <cell r="I185" t="str">
            <v>Seis (06) meses calendario</v>
          </cell>
          <cell r="J185">
            <v>45306</v>
          </cell>
          <cell r="K185">
            <v>45487</v>
          </cell>
          <cell r="L185" t="str">
            <v>NO APLICA</v>
          </cell>
          <cell r="M185" t="str">
            <v>NO APLICA</v>
          </cell>
          <cell r="N185" t="str">
            <v>NO APLICA</v>
          </cell>
          <cell r="O185">
            <v>7</v>
          </cell>
          <cell r="P185">
            <v>2619051</v>
          </cell>
          <cell r="Q185">
            <v>45306</v>
          </cell>
          <cell r="R185">
            <v>45322</v>
          </cell>
          <cell r="S185">
            <v>4910720</v>
          </cell>
          <cell r="T185">
            <v>45323</v>
          </cell>
          <cell r="U185">
            <v>45351</v>
          </cell>
          <cell r="V185">
            <v>4910720</v>
          </cell>
          <cell r="W185">
            <v>45352</v>
          </cell>
          <cell r="X185">
            <v>45382</v>
          </cell>
          <cell r="Y185">
            <v>4910720</v>
          </cell>
          <cell r="Z185">
            <v>45383</v>
          </cell>
          <cell r="AA185">
            <v>45412</v>
          </cell>
          <cell r="AB185">
            <v>4910720</v>
          </cell>
          <cell r="AC185">
            <v>45413</v>
          </cell>
          <cell r="AD185">
            <v>45443</v>
          </cell>
          <cell r="AE185">
            <v>4910720</v>
          </cell>
          <cell r="AF185">
            <v>45444</v>
          </cell>
          <cell r="AG185">
            <v>45473</v>
          </cell>
          <cell r="AH185">
            <v>2291669</v>
          </cell>
          <cell r="AI185">
            <v>45474</v>
          </cell>
          <cell r="AJ185">
            <v>45487</v>
          </cell>
          <cell r="BI185" t="str">
            <v>Rectoría</v>
          </cell>
          <cell r="BJ185" t="str">
            <v>CHARLES ROBIN AROSA CARRERA</v>
          </cell>
          <cell r="BK185" t="str">
            <v>Rector</v>
          </cell>
          <cell r="BL185">
            <v>20</v>
          </cell>
          <cell r="BM185">
            <v>45306</v>
          </cell>
          <cell r="BN185">
            <v>2599259317</v>
          </cell>
          <cell r="BO185">
            <v>56</v>
          </cell>
          <cell r="BP185">
            <v>45306</v>
          </cell>
          <cell r="BQ185">
            <v>29464320</v>
          </cell>
          <cell r="CS185" t="str">
            <v>1. Prestar apoyo en asesorías jurídicas y proyectar respuesta de las acciones de tutela y derechos de petición presentadas en contra de la Universidad cuando le sean requeridas por el Rector. 2. Apoyar la proyección de documentos de estudios previos de oportunidad y conveniencia de contratos de prestación de servicios o Prestación servicios profesionales de la Rectoría de procesos que se surtan en la Rectoría. 3. Brindar el apoyo en la proyección de respuestas a las solicitudes de los órganos de control y distintas dependencias de la Universidad cuando le sean requeridas por el Rector. 4. Prestar apoyo en la elaboración y revisión de las resoluciones rectorales, circulares y actos administrativos de competencia del Rector, según sea su naturaleza. 5. Prestar apoyo en la sustanciación de las respuestas de los recursos de reposición y apelación cualquiera sea su naturaleza, que sean de competencia del señor Rector. 6. Prestar apoyo en las reuniones que le fueren asignadas y participar en las mesas de trabajo requeridas por los entes de Control. 7. Prestar apoyo en el acompañamiento, revisión y seguimiento de los convenios que le sean asignados por el Rector. 8. Prestar apoyo oportunamente en la validación del informe mensual de los contratos celebrados por la Universidad de los Llanos, que deben presentarse en el aplicativo SIA OBSERVA de la Controlaría General de la República. 9. Coadyuvar en la elaboración y organización de los informes que deba presentar el Rector, ante el Consejo Superior Universitario, Consejo Académico, entes de Control y demás situaciones que lo ameriten. 10. Prestar apoyo en el proceso de revisión de las etapas precontractuales y contractuales de los diferentes contratos que se adelanten en la Vicerrectoría de Recursos Universitarios, que deba suscribir el señor Rector. 11. Prestar apoyo en la revisión permanente de los canales digitales que sean de manejo de la Rectoría, y del correo electrónico institucional de la Rectoría.</v>
          </cell>
          <cell r="CT185">
            <v>53016744</v>
          </cell>
          <cell r="CU185">
            <v>436</v>
          </cell>
          <cell r="CV185">
            <v>200</v>
          </cell>
          <cell r="CY185">
            <v>6910</v>
          </cell>
          <cell r="CZ185" t="str">
            <v>M5</v>
          </cell>
        </row>
        <row r="186">
          <cell r="B186" t="str">
            <v>0087 DE 2024</v>
          </cell>
          <cell r="C186">
            <v>1121884982</v>
          </cell>
          <cell r="D186" t="str">
            <v>NAISSHA XIOMARA RESTREPO TORO</v>
          </cell>
          <cell r="E186" t="str">
            <v>CONTRATO DE PRESTACIÓN DE SERVICIOS PROFESIONALES</v>
          </cell>
          <cell r="F186" t="str">
            <v>PRESTACIÓN DE SERVICIOS PROFESIONALES NECESARIO PARA EL FORTALECIMIENTO DE LOS PROCESOS DE LA RECTORÍA DE LA UNIVERSIDAD DE LOS LLANOS.</v>
          </cell>
          <cell r="G186">
            <v>45306</v>
          </cell>
          <cell r="H186">
            <v>22193904</v>
          </cell>
          <cell r="I186" t="str">
            <v>Seis (06) meses calendario</v>
          </cell>
          <cell r="J186">
            <v>45306</v>
          </cell>
          <cell r="K186">
            <v>45487</v>
          </cell>
          <cell r="L186" t="str">
            <v>NO APLICA</v>
          </cell>
          <cell r="M186" t="str">
            <v>NO APLICA</v>
          </cell>
          <cell r="N186" t="str">
            <v>NO APLICA</v>
          </cell>
          <cell r="O186">
            <v>7</v>
          </cell>
          <cell r="P186">
            <v>1972791</v>
          </cell>
          <cell r="Q186">
            <v>45306</v>
          </cell>
          <cell r="R186">
            <v>45322</v>
          </cell>
          <cell r="S186">
            <v>3698984</v>
          </cell>
          <cell r="T186">
            <v>45323</v>
          </cell>
          <cell r="U186">
            <v>45351</v>
          </cell>
          <cell r="V186">
            <v>3698984</v>
          </cell>
          <cell r="W186">
            <v>45352</v>
          </cell>
          <cell r="X186">
            <v>45382</v>
          </cell>
          <cell r="Y186">
            <v>3698984</v>
          </cell>
          <cell r="Z186">
            <v>45383</v>
          </cell>
          <cell r="AA186">
            <v>45412</v>
          </cell>
          <cell r="AB186">
            <v>3698984</v>
          </cell>
          <cell r="AC186">
            <v>45413</v>
          </cell>
          <cell r="AD186">
            <v>45443</v>
          </cell>
          <cell r="AE186">
            <v>3698984</v>
          </cell>
          <cell r="AF186">
            <v>45444</v>
          </cell>
          <cell r="AG186">
            <v>45473</v>
          </cell>
          <cell r="AH186">
            <v>1726193</v>
          </cell>
          <cell r="AI186">
            <v>45474</v>
          </cell>
          <cell r="AJ186">
            <v>45487</v>
          </cell>
          <cell r="BI186" t="str">
            <v>Rectoría</v>
          </cell>
          <cell r="BJ186" t="str">
            <v>CHARLES ROBIN AROSA CARRERA</v>
          </cell>
          <cell r="BK186" t="str">
            <v>Rector</v>
          </cell>
          <cell r="BL186">
            <v>20</v>
          </cell>
          <cell r="BM186">
            <v>45306</v>
          </cell>
          <cell r="BN186">
            <v>2599259317</v>
          </cell>
          <cell r="BO186">
            <v>104</v>
          </cell>
          <cell r="BP186">
            <v>45306</v>
          </cell>
          <cell r="BQ186">
            <v>22193904</v>
          </cell>
          <cell r="CS186" t="str">
            <v>1. Apoyar a la rectoría en la gestión relacionada con procesos académicos y administrativos. 2. Contribuir en el seguimiento al avance de los compromisos adquiridos por las diferentes dependencias de la Institución dentro de los términos establecidos. 3. Apoyar en el traslado, consolidación, revisión, análisis y seguimiento a requerimientos realizados por usuarios externos a la Rectoría. 4. Contribuir en la coordinación de la agenda de rectoría, concertación de reuniones, encuentros, citas y otras actividades afines. 5. Acompañar reuniones o eventos cuando sean requeridos por el supervisor o el ordenador del gasto, en actividades o asuntos de su competencia. 6. Apoyar en la elaboración de informes a cargo de la rectoría en los términos establecidos.</v>
          </cell>
          <cell r="CT186">
            <v>1121884982</v>
          </cell>
          <cell r="CU186">
            <v>436</v>
          </cell>
          <cell r="CV186">
            <v>200</v>
          </cell>
          <cell r="CY186">
            <v>7490</v>
          </cell>
          <cell r="CZ186" t="str">
            <v>M6</v>
          </cell>
        </row>
        <row r="187">
          <cell r="B187" t="str">
            <v>0088 DE 2024</v>
          </cell>
          <cell r="C187">
            <v>86048717</v>
          </cell>
          <cell r="D187" t="str">
            <v xml:space="preserve">NELSON MARTINEZ VANEGAS </v>
          </cell>
          <cell r="E187" t="str">
            <v>CONTRATO DE PRESTACIÓN DE SERVICIOS DE APOYO A LA GESTIÓN</v>
          </cell>
          <cell r="F187" t="str">
            <v>PRESTACIÓN DE SERVICIOS DE APOYO A LA GESTIÓN NECESARIO PARA EL FORTALECIMIENTO DE LOS PROCESOS OPERATIVOS DE SERVICIOS GENERALES DE LA UNIVERSIDAD DE LOS LLANOS.</v>
          </cell>
          <cell r="G187">
            <v>45306</v>
          </cell>
          <cell r="H187">
            <v>10905624</v>
          </cell>
          <cell r="I187" t="str">
            <v>Seis (06) meses calendario</v>
          </cell>
          <cell r="J187">
            <v>45306</v>
          </cell>
          <cell r="K187">
            <v>45487</v>
          </cell>
          <cell r="L187" t="str">
            <v>NO APLICA</v>
          </cell>
          <cell r="M187" t="str">
            <v>NO APLICA</v>
          </cell>
          <cell r="N187" t="str">
            <v>NO APLICA</v>
          </cell>
          <cell r="O187">
            <v>7</v>
          </cell>
          <cell r="P187">
            <v>969389</v>
          </cell>
          <cell r="Q187">
            <v>45306</v>
          </cell>
          <cell r="R187">
            <v>45322</v>
          </cell>
          <cell r="S187">
            <v>1817604</v>
          </cell>
          <cell r="T187">
            <v>45323</v>
          </cell>
          <cell r="U187">
            <v>45351</v>
          </cell>
          <cell r="V187">
            <v>1817604</v>
          </cell>
          <cell r="W187">
            <v>45352</v>
          </cell>
          <cell r="X187">
            <v>45382</v>
          </cell>
          <cell r="Y187">
            <v>1817604</v>
          </cell>
          <cell r="Z187">
            <v>45383</v>
          </cell>
          <cell r="AA187">
            <v>45412</v>
          </cell>
          <cell r="AB187">
            <v>1817604</v>
          </cell>
          <cell r="AC187">
            <v>45413</v>
          </cell>
          <cell r="AD187">
            <v>45443</v>
          </cell>
          <cell r="AE187">
            <v>1817604</v>
          </cell>
          <cell r="AF187">
            <v>45444</v>
          </cell>
          <cell r="AG187">
            <v>45473</v>
          </cell>
          <cell r="AH187">
            <v>848215</v>
          </cell>
          <cell r="AI187">
            <v>45474</v>
          </cell>
          <cell r="AJ187">
            <v>45487</v>
          </cell>
          <cell r="BI187" t="str">
            <v>Vicerrectoría de Recursos Universitarios</v>
          </cell>
          <cell r="BJ187" t="str">
            <v>CLAUDIA CONSTANZA GANTIVA ORTEGON</v>
          </cell>
          <cell r="BK187" t="str">
            <v>Técnico Administrativo</v>
          </cell>
          <cell r="BL187">
            <v>20</v>
          </cell>
          <cell r="BM187">
            <v>45306</v>
          </cell>
          <cell r="BN187">
            <v>2599259317</v>
          </cell>
          <cell r="BO187">
            <v>62</v>
          </cell>
          <cell r="BP187">
            <v>45306</v>
          </cell>
          <cell r="BQ187">
            <v>10905624</v>
          </cell>
          <cell r="CS187" t="str">
            <v>1. Colaborar en la inspección preoperacional del vehículo según el cronograma estipulado por el Área de Servicios Generales, así como el reporte oportuno de novedades para la programación de los mantenimientos correctivos. 2. Coadyuvar en el cargue y descargue de bienes y materiales según indicaciones del Área de Servicios Generales, además de asistir en el transporte de personal cuando sea necesario.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187">
            <v>86048717.200000003</v>
          </cell>
          <cell r="CU187">
            <v>436</v>
          </cell>
          <cell r="CV187">
            <v>423</v>
          </cell>
          <cell r="CY187">
            <v>8299</v>
          </cell>
          <cell r="CZ187" t="str">
            <v>M6</v>
          </cell>
        </row>
        <row r="188">
          <cell r="B188" t="str">
            <v>0089 DE 2024</v>
          </cell>
          <cell r="C188">
            <v>3141035</v>
          </cell>
          <cell r="D188" t="str">
            <v>LUIS MARIA HERRERA RAMOS</v>
          </cell>
          <cell r="E188" t="str">
            <v>CONTRATO DE PRESTACIÓN DE SERVICIOS DE APOYO A LA GESTIÓN</v>
          </cell>
          <cell r="F188" t="str">
            <v>PRESTACIÓN DE SERVICIOS DE APOYO A LA GESTIÓN NECESARIO PARA EL FORTALECIMIENTO DE LOS PROCESOS OPERATIVOS DE SERVICIOS GENERALES DE LA UNIVERSIDAD DE LOS LLANOS.</v>
          </cell>
          <cell r="G188">
            <v>45306</v>
          </cell>
          <cell r="H188">
            <v>10905624</v>
          </cell>
          <cell r="I188" t="str">
            <v>Seis (06) meses calendario</v>
          </cell>
          <cell r="J188">
            <v>45306</v>
          </cell>
          <cell r="K188">
            <v>45487</v>
          </cell>
          <cell r="L188" t="str">
            <v>NO APLICA</v>
          </cell>
          <cell r="M188" t="str">
            <v>NO APLICA</v>
          </cell>
          <cell r="N188" t="str">
            <v>NO APLICA</v>
          </cell>
          <cell r="O188">
            <v>7</v>
          </cell>
          <cell r="P188">
            <v>969389</v>
          </cell>
          <cell r="Q188">
            <v>45306</v>
          </cell>
          <cell r="R188">
            <v>45322</v>
          </cell>
          <cell r="S188">
            <v>1817604</v>
          </cell>
          <cell r="T188">
            <v>45323</v>
          </cell>
          <cell r="U188">
            <v>45351</v>
          </cell>
          <cell r="V188">
            <v>1817604</v>
          </cell>
          <cell r="W188">
            <v>45352</v>
          </cell>
          <cell r="X188">
            <v>45382</v>
          </cell>
          <cell r="Y188">
            <v>1817604</v>
          </cell>
          <cell r="Z188">
            <v>45383</v>
          </cell>
          <cell r="AA188">
            <v>45412</v>
          </cell>
          <cell r="AB188">
            <v>1817604</v>
          </cell>
          <cell r="AC188">
            <v>45413</v>
          </cell>
          <cell r="AD188">
            <v>45443</v>
          </cell>
          <cell r="AE188">
            <v>1817604</v>
          </cell>
          <cell r="AF188">
            <v>45444</v>
          </cell>
          <cell r="AG188">
            <v>45473</v>
          </cell>
          <cell r="AH188">
            <v>848215</v>
          </cell>
          <cell r="AI188">
            <v>45474</v>
          </cell>
          <cell r="AJ188">
            <v>45487</v>
          </cell>
          <cell r="BI188" t="str">
            <v>Vicerrectoría de Recursos Universitarios</v>
          </cell>
          <cell r="BJ188" t="str">
            <v>CLAUDIA CONSTANZA GANTIVA ORTEGON</v>
          </cell>
          <cell r="BK188" t="str">
            <v>Técnico Administrativo</v>
          </cell>
          <cell r="BL188">
            <v>20</v>
          </cell>
          <cell r="BM188">
            <v>45306</v>
          </cell>
          <cell r="BN188">
            <v>2599259317</v>
          </cell>
          <cell r="BO188">
            <v>30</v>
          </cell>
          <cell r="BP188">
            <v>45306</v>
          </cell>
          <cell r="BQ188">
            <v>10905624</v>
          </cell>
          <cell r="CS188" t="str">
            <v>1. Colaborar en la planificación, organización, operación y desarrollo de procesos de soldadura, incluyendo preparación de superficies y maquinaria. 2. Coadyuvar en el mantenimiento del sistema hidrosanitario según el Plan de Mantenimiento y participar en la instalación y sustitución accesorios o elementos según sea necesario. 3. Brindar apoyo en la limpieza y reparación de cubiertas y techos, así como prestar apoyo en trabajos en alturas y podas según sea necesario. 4. Contribuir al servicio de limpieza de senderos y participar activamente en la limpieza de zanjas para mantener un entorno seguro y ordenado en el campus. 5. Cooperar en pintar y revestir superficies con diversas herramientas y en la reparación de paredes, pisos, techos, aceras y cañerías para mantener la infraestructura en óptimas condiciones de los distintos campus. 6. Coadyuvar en el lavado de tanques aéreos y subterráneos, asegurando la calidad y salubridad del agua almacenada para el adecuado funcionamiento de las instalaciones.</v>
          </cell>
          <cell r="CT188">
            <v>3141035.3</v>
          </cell>
          <cell r="CU188">
            <v>436</v>
          </cell>
          <cell r="CV188">
            <v>423</v>
          </cell>
          <cell r="CY188">
            <v>8299</v>
          </cell>
          <cell r="CZ188" t="str">
            <v>M6</v>
          </cell>
        </row>
        <row r="189">
          <cell r="B189" t="str">
            <v>0090 DE 2024</v>
          </cell>
          <cell r="C189">
            <v>86053801</v>
          </cell>
          <cell r="D189" t="str">
            <v>LUIS GIOVANI SALAMANCA SALAMANCA</v>
          </cell>
          <cell r="E189" t="str">
            <v>CONTRATO DE PRESTACIÓN DE SERVICIOS DE APOYO A LA GESTIÓN</v>
          </cell>
          <cell r="F189" t="str">
            <v>PRESTACIÓN DE SERVICIOS DE APOYO A LA GESTIÓN NECESARIO PARA EL FORTALECIMIENTO DE LOS PROCESOS ADMINISTRATIVOS DE SERVICIOS GENERALES DE LA UNIVERSIDAD DE LOS LLANOS.</v>
          </cell>
          <cell r="G189">
            <v>45306</v>
          </cell>
          <cell r="H189">
            <v>14540832</v>
          </cell>
          <cell r="I189" t="str">
            <v>Seis (06) meses calendario</v>
          </cell>
          <cell r="J189">
            <v>45306</v>
          </cell>
          <cell r="K189">
            <v>45487</v>
          </cell>
          <cell r="L189" t="str">
            <v>NO APLICA</v>
          </cell>
          <cell r="M189" t="str">
            <v>NO APLICA</v>
          </cell>
          <cell r="N189" t="str">
            <v>NO APLICA</v>
          </cell>
          <cell r="O189">
            <v>7</v>
          </cell>
          <cell r="P189">
            <v>1292518</v>
          </cell>
          <cell r="Q189">
            <v>45306</v>
          </cell>
          <cell r="R189">
            <v>45322</v>
          </cell>
          <cell r="S189">
            <v>2423472</v>
          </cell>
          <cell r="T189">
            <v>45323</v>
          </cell>
          <cell r="U189">
            <v>45351</v>
          </cell>
          <cell r="V189">
            <v>2423472</v>
          </cell>
          <cell r="W189">
            <v>45352</v>
          </cell>
          <cell r="X189">
            <v>45382</v>
          </cell>
          <cell r="Y189">
            <v>2423472</v>
          </cell>
          <cell r="Z189">
            <v>45383</v>
          </cell>
          <cell r="AA189">
            <v>45412</v>
          </cell>
          <cell r="AB189">
            <v>2423472</v>
          </cell>
          <cell r="AC189">
            <v>45413</v>
          </cell>
          <cell r="AD189">
            <v>45443</v>
          </cell>
          <cell r="AE189">
            <v>2423472</v>
          </cell>
          <cell r="AF189">
            <v>45444</v>
          </cell>
          <cell r="AG189">
            <v>45473</v>
          </cell>
          <cell r="AH189">
            <v>1130954</v>
          </cell>
          <cell r="AI189">
            <v>45474</v>
          </cell>
          <cell r="AJ189">
            <v>45487</v>
          </cell>
          <cell r="BI189" t="str">
            <v>Vicerrectoría de Recursos Universitarios</v>
          </cell>
          <cell r="BJ189" t="str">
            <v>CLAUDIA CONSTANZA GANTIVA ORTEGON</v>
          </cell>
          <cell r="BK189" t="str">
            <v>Técnico Administrativo</v>
          </cell>
          <cell r="BL189">
            <v>20</v>
          </cell>
          <cell r="BM189">
            <v>45306</v>
          </cell>
          <cell r="BN189">
            <v>2599259317</v>
          </cell>
          <cell r="BO189">
            <v>64</v>
          </cell>
          <cell r="BP189">
            <v>45306</v>
          </cell>
          <cell r="BQ189">
            <v>14540832</v>
          </cell>
          <cell r="CS189" t="str">
            <v>1. Coadyuvar en la proyección de informes y solicitudes asignadas al Área de Servicios Generales y en la planificación de servicios como transporte de prácticas académicas, vigilancia, aseo, mantenimiento vehicular, combustible y otros. 2. Apoyar en la revisión, cargue y seguimiento de la documentación emitida en los procesos de Servicios Generales (SICOF, Drive, correo electrónico, entre otros.). 3. Contribuir en la realización de avances y gastos de desplazamiento al personal de planta y CPS de Servicios Generales, según la programación de prácticas y solicitudes de transporte de personal y material, a través de los sistemas de información acordes. 4. Coadyuvar en la emisión de certificaciones y/o actas de los procesos contractuales, administrativos y de calidad a cargo del Área Servicios Generales. 5. Colaborar en la provisión de formatos para la prestación de servicios como eléctricos, plomería, trabajo en altura y aseo a cargo del Área de Servicios Generales. 6. Colaborar en el envío del reporte de austeridad del gasto a la Oficina Asesora de Control Interno.</v>
          </cell>
          <cell r="CT189">
            <v>86053801</v>
          </cell>
          <cell r="CU189">
            <v>436</v>
          </cell>
          <cell r="CV189">
            <v>423</v>
          </cell>
          <cell r="CY189">
            <v>7010</v>
          </cell>
          <cell r="CZ189" t="str">
            <v>M6</v>
          </cell>
        </row>
        <row r="190">
          <cell r="B190" t="str">
            <v>0091 DE 2024</v>
          </cell>
          <cell r="C190">
            <v>17267135</v>
          </cell>
          <cell r="D190" t="str">
            <v xml:space="preserve">HENRY MUÑOZ MONROY  </v>
          </cell>
          <cell r="E190" t="str">
            <v>CONTRATO DE PRESTACIÓN DE SERVICIOS DE APOYO A LA GESTIÓN</v>
          </cell>
          <cell r="F190" t="str">
            <v>PRESTACIÓN DE SERVICIOS DE APOYO A LA GESTIÓN NECESARIO PARA EL FORTALECIMIENTO DE LOS PROCESOS OPERATIVOS DE SERVICIOS GENERALES SEDE BARCELONA DE LA UNIVERSIDAD DE LOS LLANOS.</v>
          </cell>
          <cell r="G190">
            <v>45306</v>
          </cell>
          <cell r="H190">
            <v>13010226</v>
          </cell>
          <cell r="I190" t="str">
            <v>Seis (06) meses calendario</v>
          </cell>
          <cell r="J190">
            <v>45306</v>
          </cell>
          <cell r="K190">
            <v>45487</v>
          </cell>
          <cell r="L190" t="str">
            <v>NO APLICA</v>
          </cell>
          <cell r="M190" t="str">
            <v>NO APLICA</v>
          </cell>
          <cell r="N190" t="str">
            <v>NO APLICA</v>
          </cell>
          <cell r="O190">
            <v>7</v>
          </cell>
          <cell r="P190">
            <v>1156465</v>
          </cell>
          <cell r="Q190">
            <v>45306</v>
          </cell>
          <cell r="R190">
            <v>45322</v>
          </cell>
          <cell r="S190">
            <v>2168371</v>
          </cell>
          <cell r="T190">
            <v>45323</v>
          </cell>
          <cell r="U190">
            <v>45351</v>
          </cell>
          <cell r="V190">
            <v>2168371</v>
          </cell>
          <cell r="W190">
            <v>45352</v>
          </cell>
          <cell r="X190">
            <v>45382</v>
          </cell>
          <cell r="Y190">
            <v>2168371</v>
          </cell>
          <cell r="Z190">
            <v>45383</v>
          </cell>
          <cell r="AA190">
            <v>45412</v>
          </cell>
          <cell r="AB190">
            <v>2168371</v>
          </cell>
          <cell r="AC190">
            <v>45413</v>
          </cell>
          <cell r="AD190">
            <v>45443</v>
          </cell>
          <cell r="AE190">
            <v>2168371</v>
          </cell>
          <cell r="AF190">
            <v>45444</v>
          </cell>
          <cell r="AG190">
            <v>45473</v>
          </cell>
          <cell r="AH190">
            <v>1011906</v>
          </cell>
          <cell r="AI190">
            <v>45474</v>
          </cell>
          <cell r="AJ190">
            <v>45487</v>
          </cell>
          <cell r="BI190" t="str">
            <v>Vicerrectoría de Recursos Universitarios</v>
          </cell>
          <cell r="BJ190" t="str">
            <v>CLAUDIA CONSTANZA GANTIVA ORTEGON</v>
          </cell>
          <cell r="BK190" t="str">
            <v>Técnico Administrativo</v>
          </cell>
          <cell r="BL190">
            <v>20</v>
          </cell>
          <cell r="BM190">
            <v>45306</v>
          </cell>
          <cell r="BN190">
            <v>2599259317</v>
          </cell>
          <cell r="BO190">
            <v>33</v>
          </cell>
          <cell r="BP190">
            <v>45306</v>
          </cell>
          <cell r="BQ190">
            <v>13010226</v>
          </cell>
          <cell r="CS190" t="str">
            <v>1. Colaborar en el cumplimiento del cronograma del Plan de Mantenimiento de Infraestructura física en las diferentes zonas, desarrollando actividades como de limpieza de senderos, zanjas y arreglo de jardines ubicado en la Universidad de los Llanos. 2. Colaborar con la poda de árboles (utilizando motosierra y maquina podadora de alturas). 3. Apoyar la ejecución y desarrollo de las actividades como mantenimiento de Jardines y Zonas verdes (utilizando la guadaña); en las diferentes sedes de la Universidad de los Llanos. 4. Prestar apoyo en trabajos en Alturas.</v>
          </cell>
          <cell r="CT190">
            <v>17267135</v>
          </cell>
          <cell r="CU190">
            <v>436</v>
          </cell>
          <cell r="CV190">
            <v>423</v>
          </cell>
          <cell r="CY190">
            <v>8299</v>
          </cell>
          <cell r="CZ190" t="str">
            <v>M6</v>
          </cell>
        </row>
        <row r="191">
          <cell r="B191" t="str">
            <v>0092 DE 2024</v>
          </cell>
          <cell r="C191">
            <v>17330174</v>
          </cell>
          <cell r="D191" t="str">
            <v>LUIS HERNANDO GALAN LEMUS</v>
          </cell>
          <cell r="E191" t="str">
            <v>CONTRATO DE PRESTACIÓN DE SERVICIOS DE APOYO A LA GESTIÓN</v>
          </cell>
          <cell r="F191" t="str">
            <v>PRESTACIÓN DE SERVICIOS DE APOYO A LA GESTIÓN NECESARIO PARA EL FORTALECIMIENTO DE LOS PROCESOS OPERATIVOS DE SERVICIOS GENERALES DE LA UNIVERSIDAD DE LOS LLANOS.</v>
          </cell>
          <cell r="G191">
            <v>45306</v>
          </cell>
          <cell r="H191">
            <v>13010226</v>
          </cell>
          <cell r="I191" t="str">
            <v>Seis (06) meses calendario</v>
          </cell>
          <cell r="J191">
            <v>45306</v>
          </cell>
          <cell r="K191">
            <v>45487</v>
          </cell>
          <cell r="L191" t="str">
            <v>NO APLICA</v>
          </cell>
          <cell r="M191" t="str">
            <v>NO APLICA</v>
          </cell>
          <cell r="N191" t="str">
            <v>NO APLICA</v>
          </cell>
          <cell r="O191">
            <v>7</v>
          </cell>
          <cell r="P191">
            <v>1156465</v>
          </cell>
          <cell r="Q191">
            <v>45306</v>
          </cell>
          <cell r="R191">
            <v>45322</v>
          </cell>
          <cell r="S191">
            <v>2168371</v>
          </cell>
          <cell r="T191">
            <v>45323</v>
          </cell>
          <cell r="U191">
            <v>45351</v>
          </cell>
          <cell r="V191">
            <v>2168371</v>
          </cell>
          <cell r="W191">
            <v>45352</v>
          </cell>
          <cell r="X191">
            <v>45382</v>
          </cell>
          <cell r="Y191">
            <v>2168371</v>
          </cell>
          <cell r="Z191">
            <v>45383</v>
          </cell>
          <cell r="AA191">
            <v>45412</v>
          </cell>
          <cell r="AB191">
            <v>2168371</v>
          </cell>
          <cell r="AC191">
            <v>45413</v>
          </cell>
          <cell r="AD191">
            <v>45443</v>
          </cell>
          <cell r="AE191">
            <v>2168371</v>
          </cell>
          <cell r="AF191">
            <v>45444</v>
          </cell>
          <cell r="AG191">
            <v>45473</v>
          </cell>
          <cell r="AH191">
            <v>1011906</v>
          </cell>
          <cell r="AI191">
            <v>45474</v>
          </cell>
          <cell r="AJ191">
            <v>45487</v>
          </cell>
          <cell r="BI191" t="str">
            <v>Vicerrectoría de Recursos Universitarios</v>
          </cell>
          <cell r="BJ191" t="str">
            <v>CLAUDIA CONSTANZA GANTIVA ORTEGON</v>
          </cell>
          <cell r="BK191" t="str">
            <v>Técnico Administrativo</v>
          </cell>
          <cell r="BL191">
            <v>20</v>
          </cell>
          <cell r="BM191">
            <v>45306</v>
          </cell>
          <cell r="BN191">
            <v>2599259317</v>
          </cell>
          <cell r="BO191">
            <v>34</v>
          </cell>
          <cell r="BP191">
            <v>45306</v>
          </cell>
          <cell r="BQ191">
            <v>13010226</v>
          </cell>
          <cell r="CS191" t="str">
            <v>1. Colaborar en el cumplimiento del cronograma del Plan de Mantenimiento de Infraestructura física en las diferentes zonas, desarrollando actividades como de limpieza de senderos, zanjas y arreglo de jardines (utilizando la guadaña y sopladora) ubicado en la Universidad de los Llanos. 2. Brindar apoyo en el mantenimiento de la cancha de fútbol (podar con el tractor).</v>
          </cell>
          <cell r="CT191">
            <v>17330174</v>
          </cell>
          <cell r="CU191">
            <v>436</v>
          </cell>
          <cell r="CV191">
            <v>423</v>
          </cell>
          <cell r="CY191">
            <v>8299</v>
          </cell>
          <cell r="CZ191" t="str">
            <v>M6</v>
          </cell>
        </row>
        <row r="192">
          <cell r="B192" t="str">
            <v>0093 DE 2024</v>
          </cell>
          <cell r="C192">
            <v>86085816</v>
          </cell>
          <cell r="D192" t="str">
            <v>JOSE OSVEN TORRES GACHARNA</v>
          </cell>
          <cell r="E192" t="str">
            <v>CONTRATO DE PRESTACIÓN DE SERVICIOS DE APOYO A LA GESTIÓN</v>
          </cell>
          <cell r="F192" t="str">
            <v>PRESTACIÓN DE SERVICIOS DE APOYO A LA GESTIÓN NECESARIO PARA EL FORTALECIMIENTO DE LOS PROCESOS OPERATIVOS DE SERVICIOS GENERALES DE LA UNIVERSIDAD DE LOS LLANOS.</v>
          </cell>
          <cell r="G192">
            <v>45306</v>
          </cell>
          <cell r="H192">
            <v>13010226</v>
          </cell>
          <cell r="I192" t="str">
            <v>Seis (06) meses calendario</v>
          </cell>
          <cell r="J192">
            <v>45306</v>
          </cell>
          <cell r="K192">
            <v>45487</v>
          </cell>
          <cell r="L192" t="str">
            <v>NO APLICA</v>
          </cell>
          <cell r="M192" t="str">
            <v>NO APLICA</v>
          </cell>
          <cell r="N192" t="str">
            <v>NO APLICA</v>
          </cell>
          <cell r="O192">
            <v>7</v>
          </cell>
          <cell r="P192">
            <v>1156465</v>
          </cell>
          <cell r="Q192">
            <v>45306</v>
          </cell>
          <cell r="R192">
            <v>45322</v>
          </cell>
          <cell r="S192">
            <v>2168371</v>
          </cell>
          <cell r="T192">
            <v>45323</v>
          </cell>
          <cell r="U192">
            <v>45351</v>
          </cell>
          <cell r="V192">
            <v>2168371</v>
          </cell>
          <cell r="W192">
            <v>45352</v>
          </cell>
          <cell r="X192">
            <v>45382</v>
          </cell>
          <cell r="Y192">
            <v>2168371</v>
          </cell>
          <cell r="Z192">
            <v>45383</v>
          </cell>
          <cell r="AA192">
            <v>45412</v>
          </cell>
          <cell r="AB192">
            <v>2168371</v>
          </cell>
          <cell r="AC192">
            <v>45413</v>
          </cell>
          <cell r="AD192">
            <v>45443</v>
          </cell>
          <cell r="AE192">
            <v>2168371</v>
          </cell>
          <cell r="AF192">
            <v>45444</v>
          </cell>
          <cell r="AG192">
            <v>45473</v>
          </cell>
          <cell r="AH192">
            <v>1011906</v>
          </cell>
          <cell r="AI192">
            <v>45474</v>
          </cell>
          <cell r="AJ192">
            <v>45487</v>
          </cell>
          <cell r="BI192" t="str">
            <v>Vicerrectoría de Recursos Universitarios</v>
          </cell>
          <cell r="BJ192" t="str">
            <v>CLAUDIA CONSTANZA GANTIVA ORTEGON</v>
          </cell>
          <cell r="BK192" t="str">
            <v>Técnico Administrativo</v>
          </cell>
          <cell r="BL192">
            <v>20</v>
          </cell>
          <cell r="BM192">
            <v>45306</v>
          </cell>
          <cell r="BN192">
            <v>2599259317</v>
          </cell>
          <cell r="BO192">
            <v>69</v>
          </cell>
          <cell r="BP192">
            <v>45306</v>
          </cell>
          <cell r="BQ192">
            <v>13010226</v>
          </cell>
          <cell r="CS192" t="str">
            <v>1. Contribuir en el mantenimiento preventivo y correctivo de la infraestructura de la Universidad de los Llanos, conforme a los procedimientos de calidad establecidos para desarrollar la actividad. 2. Contribuir en la recolección y disposición final de los diferentes residuos generados en la Universidad de los Llanos. 3. Colaborar en la organización y limpieza de la bodega y de los materiales que allí se encuentran. 4. Colaborar en el alistamiento del terreno, herramientas y andamios que se usarán para realizar las diferentes obras de construcción en la Universidad de los Llanos. 5. Prestar apoyo en trabajos en Alturas.</v>
          </cell>
          <cell r="CT192">
            <v>86085816</v>
          </cell>
          <cell r="CU192">
            <v>436</v>
          </cell>
          <cell r="CV192">
            <v>423</v>
          </cell>
          <cell r="CY192">
            <v>8299</v>
          </cell>
          <cell r="CZ192" t="str">
            <v>M6</v>
          </cell>
        </row>
        <row r="193">
          <cell r="B193" t="str">
            <v>0094 DE 2024</v>
          </cell>
          <cell r="C193">
            <v>86048667</v>
          </cell>
          <cell r="D193" t="str">
            <v>EDGAR GABRIEL VALIENTE ROJAS</v>
          </cell>
          <cell r="E193" t="str">
            <v>CONTRATO DE PRESTACIÓN DE SERVICIOS DE APOYO A LA GESTIÓN</v>
          </cell>
          <cell r="F193" t="str">
            <v>PRESTACIÓN DE SERVICIOS DE APOYO A LA GESTIÓN NECESARIO PARA EL FORTALECIMIENTO DE LOS PROCESOS ADMINISTRATIVOS DE SERVICIOS GENERALES DE LA UNIVERSIDAD DE LOS LLANOS.</v>
          </cell>
          <cell r="G193">
            <v>45306</v>
          </cell>
          <cell r="H193">
            <v>13010226</v>
          </cell>
          <cell r="I193" t="str">
            <v>Seis (06) meses calendario</v>
          </cell>
          <cell r="J193">
            <v>45306</v>
          </cell>
          <cell r="K193">
            <v>45487</v>
          </cell>
          <cell r="L193" t="str">
            <v>NO APLICA</v>
          </cell>
          <cell r="M193" t="str">
            <v>NO APLICA</v>
          </cell>
          <cell r="N193" t="str">
            <v>NO APLICA</v>
          </cell>
          <cell r="O193">
            <v>7</v>
          </cell>
          <cell r="P193">
            <v>1156465</v>
          </cell>
          <cell r="Q193">
            <v>45306</v>
          </cell>
          <cell r="R193">
            <v>45322</v>
          </cell>
          <cell r="S193">
            <v>2168371</v>
          </cell>
          <cell r="T193">
            <v>45323</v>
          </cell>
          <cell r="U193">
            <v>45351</v>
          </cell>
          <cell r="V193">
            <v>2168371</v>
          </cell>
          <cell r="W193">
            <v>45352</v>
          </cell>
          <cell r="X193">
            <v>45382</v>
          </cell>
          <cell r="Y193">
            <v>2168371</v>
          </cell>
          <cell r="Z193">
            <v>45383</v>
          </cell>
          <cell r="AA193">
            <v>45412</v>
          </cell>
          <cell r="AB193">
            <v>2168371</v>
          </cell>
          <cell r="AC193">
            <v>45413</v>
          </cell>
          <cell r="AD193">
            <v>45443</v>
          </cell>
          <cell r="AE193">
            <v>2168371</v>
          </cell>
          <cell r="AF193">
            <v>45444</v>
          </cell>
          <cell r="AG193">
            <v>45473</v>
          </cell>
          <cell r="AH193">
            <v>1011906</v>
          </cell>
          <cell r="AI193">
            <v>45474</v>
          </cell>
          <cell r="AJ193">
            <v>45487</v>
          </cell>
          <cell r="BI193" t="str">
            <v>Vicerrectoría de Recursos Universitarios</v>
          </cell>
          <cell r="BJ193" t="str">
            <v>CLAUDIA CONSTANZA GANTIVA ORTEGON</v>
          </cell>
          <cell r="BK193" t="str">
            <v>Técnico Administrativo</v>
          </cell>
          <cell r="BL193">
            <v>20</v>
          </cell>
          <cell r="BM193">
            <v>45306</v>
          </cell>
          <cell r="BN193">
            <v>2599259317</v>
          </cell>
          <cell r="BO193">
            <v>61</v>
          </cell>
          <cell r="BP193">
            <v>45306</v>
          </cell>
          <cell r="BQ193">
            <v>13010226</v>
          </cell>
          <cell r="CS193" t="str">
            <v>1. Prestar apoyo a las transferencias documentales, realizar su revisión y colaborar con la clasificación, foliación y ordenación de expedientes del archivo de Servicios Generales. 2. Coadyuvar en actividades de programación de prácticas extramuros. 3. Apoyar en él envió de la relación de horas extras laboradas por los funcionarios de servicios generales. 4. Contribuir en la construcción y mantenimiento de las hojas de vida de los vehículos pertenecientes al parque automotor de la Universidad. 5. Apoyar en la recepción de las solicitudes de información allegadas a servicios generales y comunicarlas al supervisor.</v>
          </cell>
          <cell r="CT193">
            <v>86048667</v>
          </cell>
          <cell r="CU193">
            <v>436</v>
          </cell>
          <cell r="CV193">
            <v>423</v>
          </cell>
          <cell r="CY193">
            <v>8220</v>
          </cell>
          <cell r="CZ193" t="str">
            <v>M6</v>
          </cell>
        </row>
        <row r="194">
          <cell r="B194" t="str">
            <v>0095 DE 2024</v>
          </cell>
          <cell r="C194">
            <v>86048506</v>
          </cell>
          <cell r="D194" t="str">
            <v>OMAR PALACIOS ROZO</v>
          </cell>
          <cell r="E194" t="str">
            <v>CONTRATO DE PRESTACIÓN DE SERVICIOS DE APOYO A LA GESTIÓN</v>
          </cell>
          <cell r="F194" t="str">
            <v>PRESTACIÓN DE SERVICIOS DE APOYO A LA GESTIÓN NECESARIO PARA EL FORTALECIMIENTO DE LOS PROCESOS OPERATIVOS DE SERVICIOS GENERALES DE LA UNIVERSIDAD DE LOS LLANOS.</v>
          </cell>
          <cell r="G194">
            <v>45306</v>
          </cell>
          <cell r="H194">
            <v>10905624</v>
          </cell>
          <cell r="I194" t="str">
            <v>Seis (06) meses calendario</v>
          </cell>
          <cell r="J194">
            <v>45306</v>
          </cell>
          <cell r="K194">
            <v>45487</v>
          </cell>
          <cell r="L194" t="str">
            <v>NO APLICA</v>
          </cell>
          <cell r="M194" t="str">
            <v>NO APLICA</v>
          </cell>
          <cell r="N194" t="str">
            <v>NO APLICA</v>
          </cell>
          <cell r="O194">
            <v>7</v>
          </cell>
          <cell r="P194">
            <v>969389</v>
          </cell>
          <cell r="Q194">
            <v>45306</v>
          </cell>
          <cell r="R194">
            <v>45322</v>
          </cell>
          <cell r="S194">
            <v>1817604</v>
          </cell>
          <cell r="T194">
            <v>45323</v>
          </cell>
          <cell r="U194">
            <v>45351</v>
          </cell>
          <cell r="V194">
            <v>1817604</v>
          </cell>
          <cell r="W194">
            <v>45352</v>
          </cell>
          <cell r="X194">
            <v>45382</v>
          </cell>
          <cell r="Y194">
            <v>1817604</v>
          </cell>
          <cell r="Z194">
            <v>45383</v>
          </cell>
          <cell r="AA194">
            <v>45412</v>
          </cell>
          <cell r="AB194">
            <v>1817604</v>
          </cell>
          <cell r="AC194">
            <v>45413</v>
          </cell>
          <cell r="AD194">
            <v>45443</v>
          </cell>
          <cell r="AE194">
            <v>1817604</v>
          </cell>
          <cell r="AF194">
            <v>45444</v>
          </cell>
          <cell r="AG194">
            <v>45473</v>
          </cell>
          <cell r="AH194">
            <v>848215</v>
          </cell>
          <cell r="AI194">
            <v>45474</v>
          </cell>
          <cell r="AJ194">
            <v>45487</v>
          </cell>
          <cell r="BI194" t="str">
            <v>Vicerrectoría de Recursos Universitarios</v>
          </cell>
          <cell r="BJ194" t="str">
            <v>CLAUDIA CONSTANZA GANTIVA ORTEGON</v>
          </cell>
          <cell r="BK194" t="str">
            <v>Técnico Administrativo</v>
          </cell>
          <cell r="BL194">
            <v>20</v>
          </cell>
          <cell r="BM194">
            <v>45306</v>
          </cell>
          <cell r="BN194">
            <v>2599259317</v>
          </cell>
          <cell r="BO194">
            <v>60</v>
          </cell>
          <cell r="BP194">
            <v>45306</v>
          </cell>
          <cell r="BQ194">
            <v>10905624</v>
          </cell>
          <cell r="CS194" t="str">
            <v>1. Colaborar en la inspección preoperacional del vehículo según el cronograma estipulado por el Área de Servicios Generales, así como el reporte oportuno de novedades para la programación de los mantenimientos correctivos. 2. Coadyuvar en el cargue y descargue de bienes y materiales según indicaciones del Área de Servicios Generales, además de asistir en el transporte de personal cuando sea necesario.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194">
            <v>86048506</v>
          </cell>
          <cell r="CU194">
            <v>436</v>
          </cell>
          <cell r="CV194">
            <v>423</v>
          </cell>
          <cell r="CY194">
            <v>8299</v>
          </cell>
          <cell r="CZ194" t="str">
            <v>M6</v>
          </cell>
        </row>
        <row r="195">
          <cell r="B195" t="str">
            <v>0096 DE 2024</v>
          </cell>
          <cell r="C195">
            <v>17335623</v>
          </cell>
          <cell r="D195" t="str">
            <v>JORGE ALBERTO DAZA ROJAS</v>
          </cell>
          <cell r="E195" t="str">
            <v>CONTRATO DE PRESTACIÓN DE SERVICIOS DE APOYO A LA GESTIÓN</v>
          </cell>
          <cell r="F195" t="str">
            <v>PRESTACIÓN DE SERVICIOS DE APOYO A LA GESTIÓN NECESARIO PARA EL FORTALECIMIENTO DE LOS PROCESOS OPERATIVOS DE SERVICIOS GENERALES DE LA UNIVERSIDAD DE LOS LLANOS.</v>
          </cell>
          <cell r="G195">
            <v>45306</v>
          </cell>
          <cell r="H195">
            <v>10905624</v>
          </cell>
          <cell r="I195" t="str">
            <v>Seis (06) meses calendario</v>
          </cell>
          <cell r="J195">
            <v>45306</v>
          </cell>
          <cell r="K195">
            <v>45487</v>
          </cell>
          <cell r="L195" t="str">
            <v>NO APLICA</v>
          </cell>
          <cell r="M195" t="str">
            <v>NO APLICA</v>
          </cell>
          <cell r="N195" t="str">
            <v>NO APLICA</v>
          </cell>
          <cell r="O195">
            <v>7</v>
          </cell>
          <cell r="P195">
            <v>969389</v>
          </cell>
          <cell r="Q195">
            <v>45306</v>
          </cell>
          <cell r="R195">
            <v>45322</v>
          </cell>
          <cell r="S195">
            <v>1817604</v>
          </cell>
          <cell r="T195">
            <v>45323</v>
          </cell>
          <cell r="U195">
            <v>45351</v>
          </cell>
          <cell r="V195">
            <v>1817604</v>
          </cell>
          <cell r="W195">
            <v>45352</v>
          </cell>
          <cell r="X195">
            <v>45382</v>
          </cell>
          <cell r="Y195">
            <v>1817604</v>
          </cell>
          <cell r="Z195">
            <v>45383</v>
          </cell>
          <cell r="AA195">
            <v>45412</v>
          </cell>
          <cell r="AB195">
            <v>1817604</v>
          </cell>
          <cell r="AC195">
            <v>45413</v>
          </cell>
          <cell r="AD195">
            <v>45443</v>
          </cell>
          <cell r="AE195">
            <v>1817604</v>
          </cell>
          <cell r="AF195">
            <v>45444</v>
          </cell>
          <cell r="AG195">
            <v>45473</v>
          </cell>
          <cell r="AH195">
            <v>848215</v>
          </cell>
          <cell r="AI195">
            <v>45474</v>
          </cell>
          <cell r="AJ195">
            <v>45487</v>
          </cell>
          <cell r="BI195" t="str">
            <v>Vicerrectoría de Recursos Universitarios</v>
          </cell>
          <cell r="BJ195" t="str">
            <v>CLAUDIA CONSTANZA GANTIVA ORTEGON</v>
          </cell>
          <cell r="BK195" t="str">
            <v>Técnico Administrativo</v>
          </cell>
          <cell r="BL195">
            <v>20</v>
          </cell>
          <cell r="BM195">
            <v>45306</v>
          </cell>
          <cell r="BN195">
            <v>2599259317</v>
          </cell>
          <cell r="BO195">
            <v>35</v>
          </cell>
          <cell r="BP195">
            <v>45306</v>
          </cell>
          <cell r="BQ195">
            <v>10905624</v>
          </cell>
          <cell r="CS195" t="str">
            <v>1. Colaborar en la inspección preoperacional del vehículo según el cronograma estipulado por el Área de Servicios Generales, así como el reporte oportuno de novedades para la programación de los mantenimientos correctivos. 2. Coadyuvar en el cargue y descargue de bienes y materiales según indicaciones del Área de Servicios Generales, además de asistir en el transporte de personal cuando sea necesario.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195">
            <v>17335623</v>
          </cell>
          <cell r="CU195">
            <v>436</v>
          </cell>
          <cell r="CV195">
            <v>423</v>
          </cell>
          <cell r="CY195">
            <v>8010</v>
          </cell>
          <cell r="CZ195" t="str">
            <v>M6</v>
          </cell>
        </row>
        <row r="196">
          <cell r="B196" t="str">
            <v>0097 DE 2024</v>
          </cell>
          <cell r="C196">
            <v>86049427</v>
          </cell>
          <cell r="D196" t="str">
            <v xml:space="preserve">GILBERTO ALEJANDRO RAMIREZ CLAVIJO </v>
          </cell>
          <cell r="E196" t="str">
            <v>CONTRATO DE PRESTACIÓN DE SERVICIOS DE APOYO A LA GESTIÓN</v>
          </cell>
          <cell r="F196" t="str">
            <v>PRESTACIÓN DE SERVICIOS DE APOYO A LA GESTIÓN NECESARIO PARA EL FORTALECIMIENTO DE LOS PROCESOS OPERATIVOS DE SERVICIOS GENERALES EN LA SEDE BARCELONA DE LA UNIVERSIDAD DE LOS LLANOS.</v>
          </cell>
          <cell r="G196">
            <v>45306</v>
          </cell>
          <cell r="H196">
            <v>13010226</v>
          </cell>
          <cell r="I196" t="str">
            <v>Seis (06) meses calendario</v>
          </cell>
          <cell r="J196">
            <v>45306</v>
          </cell>
          <cell r="K196">
            <v>45487</v>
          </cell>
          <cell r="L196" t="str">
            <v>NO APLICA</v>
          </cell>
          <cell r="M196" t="str">
            <v>NO APLICA</v>
          </cell>
          <cell r="N196" t="str">
            <v>NO APLICA</v>
          </cell>
          <cell r="O196">
            <v>7</v>
          </cell>
          <cell r="P196">
            <v>1156465</v>
          </cell>
          <cell r="Q196">
            <v>45306</v>
          </cell>
          <cell r="R196">
            <v>45322</v>
          </cell>
          <cell r="S196">
            <v>2168371</v>
          </cell>
          <cell r="T196">
            <v>45323</v>
          </cell>
          <cell r="U196">
            <v>45351</v>
          </cell>
          <cell r="V196">
            <v>2168371</v>
          </cell>
          <cell r="W196">
            <v>45352</v>
          </cell>
          <cell r="X196">
            <v>45382</v>
          </cell>
          <cell r="Y196">
            <v>2168371</v>
          </cell>
          <cell r="Z196">
            <v>45383</v>
          </cell>
          <cell r="AA196">
            <v>45412</v>
          </cell>
          <cell r="AB196">
            <v>2168371</v>
          </cell>
          <cell r="AC196">
            <v>45413</v>
          </cell>
          <cell r="AD196">
            <v>45443</v>
          </cell>
          <cell r="AE196">
            <v>2168371</v>
          </cell>
          <cell r="AF196">
            <v>45444</v>
          </cell>
          <cell r="AG196">
            <v>45473</v>
          </cell>
          <cell r="AH196">
            <v>1011906</v>
          </cell>
          <cell r="AI196">
            <v>45474</v>
          </cell>
          <cell r="AJ196">
            <v>45487</v>
          </cell>
          <cell r="BI196" t="str">
            <v>Vicerrectoría de Recursos Universitarios</v>
          </cell>
          <cell r="BJ196" t="str">
            <v>CLAUDIA CONSTANZA GANTIVA ORTEGON</v>
          </cell>
          <cell r="BK196" t="str">
            <v>Técnico Administrativo</v>
          </cell>
          <cell r="BL196">
            <v>20</v>
          </cell>
          <cell r="BM196">
            <v>45306</v>
          </cell>
          <cell r="BN196">
            <v>2599259317</v>
          </cell>
          <cell r="BO196">
            <v>63</v>
          </cell>
          <cell r="BP196">
            <v>45306</v>
          </cell>
          <cell r="BQ196">
            <v>13010226</v>
          </cell>
          <cell r="CS196" t="str">
            <v>1. Colaborar en la inspección y cumplimiento del mantenimiento preventivo y correctivo de las redes de baja, media y alta tensión ubicadas en las sedes de la Universidad de los Llanos. 2. Colaborar en la maniobra de la 34 del arranque de la avenida puerto López. 3. Contribuir en el buen uso y cuidado de las herramientas y equipos destinados al desarrollo de las actividades de mantenimiento eléctrico en la Universidad de los Llanos. 4. Prestar apoyo en trabajos en Alturas.</v>
          </cell>
          <cell r="CT196">
            <v>86049427</v>
          </cell>
          <cell r="CU196">
            <v>436</v>
          </cell>
          <cell r="CV196">
            <v>423</v>
          </cell>
          <cell r="CY196">
            <v>4321</v>
          </cell>
          <cell r="CZ196" t="str">
            <v>M5</v>
          </cell>
        </row>
        <row r="197">
          <cell r="B197" t="str">
            <v>0098 DE 2024</v>
          </cell>
          <cell r="C197">
            <v>19322584</v>
          </cell>
          <cell r="D197" t="str">
            <v>JOSE HERNANDO TORRES LADINO</v>
          </cell>
          <cell r="E197" t="str">
            <v>CONTRATO DE PRESTACIÓN DE SERVICIOS DE APOYO A LA GESTIÓN</v>
          </cell>
          <cell r="F197" t="str">
            <v>PRESTACIÓN DE SERVICIOS DE APOYO A LA GESTIÓN NECESARIO PARA EL FORTALECIMIENTO DE LOS PROCESOS OPERATIVOS DE SERVICIOS GENERALES EN LA SEDE SAN ANTONIO DE LA UNIVERSIDAD DE LOS LLANOS.</v>
          </cell>
          <cell r="G197">
            <v>45306</v>
          </cell>
          <cell r="H197">
            <v>13010226</v>
          </cell>
          <cell r="I197" t="str">
            <v>Seis (06) meses calendario</v>
          </cell>
          <cell r="J197">
            <v>45306</v>
          </cell>
          <cell r="K197">
            <v>45487</v>
          </cell>
          <cell r="L197" t="str">
            <v>NO APLICA</v>
          </cell>
          <cell r="M197" t="str">
            <v>NO APLICA</v>
          </cell>
          <cell r="N197" t="str">
            <v>NO APLICA</v>
          </cell>
          <cell r="O197">
            <v>7</v>
          </cell>
          <cell r="P197">
            <v>1156465</v>
          </cell>
          <cell r="Q197">
            <v>45306</v>
          </cell>
          <cell r="R197">
            <v>45322</v>
          </cell>
          <cell r="S197">
            <v>2168371</v>
          </cell>
          <cell r="T197">
            <v>45323</v>
          </cell>
          <cell r="U197">
            <v>45351</v>
          </cell>
          <cell r="V197">
            <v>2168371</v>
          </cell>
          <cell r="W197">
            <v>45352</v>
          </cell>
          <cell r="X197">
            <v>45382</v>
          </cell>
          <cell r="Y197">
            <v>2168371</v>
          </cell>
          <cell r="Z197">
            <v>45383</v>
          </cell>
          <cell r="AA197">
            <v>45412</v>
          </cell>
          <cell r="AB197">
            <v>2168371</v>
          </cell>
          <cell r="AC197">
            <v>45413</v>
          </cell>
          <cell r="AD197">
            <v>45443</v>
          </cell>
          <cell r="AE197">
            <v>2168371</v>
          </cell>
          <cell r="AF197">
            <v>45444</v>
          </cell>
          <cell r="AG197">
            <v>45473</v>
          </cell>
          <cell r="AH197">
            <v>1011906</v>
          </cell>
          <cell r="AI197">
            <v>45474</v>
          </cell>
          <cell r="AJ197">
            <v>45487</v>
          </cell>
          <cell r="BI197" t="str">
            <v>Vicerrectoría de Recursos Universitarios</v>
          </cell>
          <cell r="BJ197" t="str">
            <v>CLAUDIA CONSTANZA GANTIVA ORTEGON</v>
          </cell>
          <cell r="BK197" t="str">
            <v>Técnico Administrativo</v>
          </cell>
          <cell r="BL197">
            <v>20</v>
          </cell>
          <cell r="BM197">
            <v>45306</v>
          </cell>
          <cell r="BN197">
            <v>2599259317</v>
          </cell>
          <cell r="BO197">
            <v>37</v>
          </cell>
          <cell r="BP197">
            <v>45306</v>
          </cell>
          <cell r="BQ197">
            <v>13010226</v>
          </cell>
          <cell r="CS197" t="str">
            <v>1. Colaborar en la inspección y cumplimiento del mantenimiento preventivo y correctivo de las redes de baja y media tensión ubicadas en la Universidad de los Llanos. 2. Contribuir en el buen uso y cuidado de las herramientas y equipos destinados al desarrollo de las actividades de mantenimiento eléctrico en la Universidad de los Llanos. 3. Prestar apoyo en trabajos en Alturas</v>
          </cell>
          <cell r="CT197">
            <v>19322584</v>
          </cell>
          <cell r="CU197">
            <v>436</v>
          </cell>
          <cell r="CV197">
            <v>423</v>
          </cell>
          <cell r="CY197">
            <v>8299</v>
          </cell>
          <cell r="CZ197" t="str">
            <v>M6</v>
          </cell>
        </row>
        <row r="198">
          <cell r="B198" t="str">
            <v>0099 DE 2024</v>
          </cell>
          <cell r="C198">
            <v>86047982</v>
          </cell>
          <cell r="D198" t="str">
            <v>VLADIMIR MANCIPE DEL RIO</v>
          </cell>
          <cell r="E198" t="str">
            <v>CONTRATO DE PRESTACIÓN DE SERVICIOS DE APOYO A LA GESTIÓN</v>
          </cell>
          <cell r="F198" t="str">
            <v>PRESTACIÓN DE SERVICIOS DE APOYO A LA GESTIÓN NECESARIO PARA EL FORTALECIMIENTO DE LOS PROCESOS OPERATIVOS DE SERVICIOS GENERALES DE LA UNIVERSIDAD DE LOS LLANOS.</v>
          </cell>
          <cell r="G198">
            <v>45306</v>
          </cell>
          <cell r="H198">
            <v>10905624</v>
          </cell>
          <cell r="I198" t="str">
            <v>Seis (06) meses calendario</v>
          </cell>
          <cell r="J198">
            <v>45306</v>
          </cell>
          <cell r="K198">
            <v>45487</v>
          </cell>
          <cell r="L198" t="str">
            <v>NO APLICA</v>
          </cell>
          <cell r="M198" t="str">
            <v>NO APLICA</v>
          </cell>
          <cell r="N198" t="str">
            <v>NO APLICA</v>
          </cell>
          <cell r="O198">
            <v>7</v>
          </cell>
          <cell r="P198">
            <v>969389</v>
          </cell>
          <cell r="Q198">
            <v>45306</v>
          </cell>
          <cell r="R198">
            <v>45322</v>
          </cell>
          <cell r="S198">
            <v>1817604</v>
          </cell>
          <cell r="T198">
            <v>45323</v>
          </cell>
          <cell r="U198">
            <v>45351</v>
          </cell>
          <cell r="V198">
            <v>1817604</v>
          </cell>
          <cell r="W198">
            <v>45352</v>
          </cell>
          <cell r="X198">
            <v>45382</v>
          </cell>
          <cell r="Y198">
            <v>1817604</v>
          </cell>
          <cell r="Z198">
            <v>45383</v>
          </cell>
          <cell r="AA198">
            <v>45412</v>
          </cell>
          <cell r="AB198">
            <v>1817604</v>
          </cell>
          <cell r="AC198">
            <v>45413</v>
          </cell>
          <cell r="AD198">
            <v>45443</v>
          </cell>
          <cell r="AE198">
            <v>1817604</v>
          </cell>
          <cell r="AF198">
            <v>45444</v>
          </cell>
          <cell r="AG198">
            <v>45473</v>
          </cell>
          <cell r="AH198">
            <v>848215</v>
          </cell>
          <cell r="AI198">
            <v>45474</v>
          </cell>
          <cell r="AJ198">
            <v>45487</v>
          </cell>
          <cell r="BI198" t="str">
            <v>Vicerrectoría de Recursos Universitarios</v>
          </cell>
          <cell r="BJ198" t="str">
            <v>CLAUDIA CONSTANZA GANTIVA ORTEGON</v>
          </cell>
          <cell r="BK198" t="str">
            <v>Técnico Administrativo</v>
          </cell>
          <cell r="BL198">
            <v>20</v>
          </cell>
          <cell r="BM198">
            <v>45306</v>
          </cell>
          <cell r="BN198">
            <v>2599259317</v>
          </cell>
          <cell r="BO198">
            <v>59</v>
          </cell>
          <cell r="BP198">
            <v>45306</v>
          </cell>
          <cell r="BQ198">
            <v>10905624</v>
          </cell>
          <cell r="CS198" t="str">
            <v xml:space="preserve">1. Contribuir en el mantenimiento preventivo y correctivo de la infraestructura de la Universidad de los Llanos, conforme a los procedimientos de calidad establecidos para desarrollar la actividad. 2. Contribuir en la recolección y disposición final de los diferentes residuos generados en la Universidad de los Llanos. 3. Colaborar en la organización y limpieza de la bodega y de los materiales que allí se encuentran. 4. Colaborar en el alistamiento del terreno, herramientas y andamios que se usarán para realizar las diferentes obras de construcción en la Universidad de los Llanos. 5. Participar en el trabajo en Alturas.  </v>
          </cell>
          <cell r="CT198">
            <v>86047982</v>
          </cell>
          <cell r="CU198">
            <v>436</v>
          </cell>
          <cell r="CV198">
            <v>310</v>
          </cell>
          <cell r="CY198">
            <v>8299</v>
          </cell>
          <cell r="CZ198" t="str">
            <v>M6</v>
          </cell>
        </row>
        <row r="199">
          <cell r="B199" t="str">
            <v>0100 DE 2024</v>
          </cell>
          <cell r="C199">
            <v>1121845699</v>
          </cell>
          <cell r="D199" t="str">
            <v xml:space="preserve">OSCAR EDUARDO PAEZ BAQUERO  </v>
          </cell>
          <cell r="E199" t="str">
            <v>CONTRATO DE PRESTACIÓN DE SERVICIOS PROFESIONALES</v>
          </cell>
          <cell r="F199" t="str">
            <v>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v>
          </cell>
          <cell r="G199">
            <v>45306</v>
          </cell>
          <cell r="H199">
            <v>22193904</v>
          </cell>
          <cell r="I199" t="str">
            <v>Seis (06) meses calendario</v>
          </cell>
          <cell r="J199">
            <v>45306</v>
          </cell>
          <cell r="K199">
            <v>45487</v>
          </cell>
          <cell r="L199" t="str">
            <v>NO APLICA</v>
          </cell>
          <cell r="M199" t="str">
            <v>NO APLICA</v>
          </cell>
          <cell r="N199" t="str">
            <v>NO APLICA</v>
          </cell>
          <cell r="O199">
            <v>7</v>
          </cell>
          <cell r="P199">
            <v>1972791</v>
          </cell>
          <cell r="Q199">
            <v>45306</v>
          </cell>
          <cell r="R199">
            <v>45322</v>
          </cell>
          <cell r="S199">
            <v>3698984</v>
          </cell>
          <cell r="T199">
            <v>45323</v>
          </cell>
          <cell r="U199">
            <v>45351</v>
          </cell>
          <cell r="V199">
            <v>3698984</v>
          </cell>
          <cell r="W199">
            <v>45352</v>
          </cell>
          <cell r="X199">
            <v>45382</v>
          </cell>
          <cell r="Y199">
            <v>3698984</v>
          </cell>
          <cell r="Z199">
            <v>45383</v>
          </cell>
          <cell r="AA199">
            <v>45412</v>
          </cell>
          <cell r="AB199">
            <v>3698984</v>
          </cell>
          <cell r="AC199">
            <v>45413</v>
          </cell>
          <cell r="AD199">
            <v>45443</v>
          </cell>
          <cell r="AE199">
            <v>3698984</v>
          </cell>
          <cell r="AF199">
            <v>45444</v>
          </cell>
          <cell r="AG199">
            <v>45473</v>
          </cell>
          <cell r="AH199">
            <v>1726193</v>
          </cell>
          <cell r="AI199">
            <v>45474</v>
          </cell>
          <cell r="AJ199">
            <v>45487</v>
          </cell>
          <cell r="BI199" t="str">
            <v>Área de Sistemas</v>
          </cell>
          <cell r="BJ199" t="str">
            <v>ROIMAN ARTURO SASTOQUE GUZMÁN</v>
          </cell>
          <cell r="BK199" t="str">
            <v>Jefe de Oficina</v>
          </cell>
          <cell r="BL199">
            <v>20</v>
          </cell>
          <cell r="BM199">
            <v>45306</v>
          </cell>
          <cell r="BN199">
            <v>2599259317</v>
          </cell>
          <cell r="BO199">
            <v>88</v>
          </cell>
          <cell r="BP199">
            <v>45306</v>
          </cell>
          <cell r="BQ199">
            <v>22193904</v>
          </cell>
          <cell r="CS199" t="str">
            <v>1. Coadyuvar en las adecuaciones de las aplicaciones web como soporte a las diferentes dependencias que hacen uso de las mismas.  2. Brindar apoyo a los usuarios en el soporte de las soluciones web institucionales.  3. Apoyar en la instalación y mantenimiento de las bases de datos de la Universidad de los Llanos.  4. Brindar apoyo en el soporte, mantenimiento y actualización a la red de datos de la Universidad de los Llanos.  5. Apoyar la capacitación de los usuarios de los sistemas administrados por el Área de Sistemas.  6.  Brindar apoyo en la administración de la plataforma de correos electrónicos institucionales.  7. Coadyuvar en la instalación y el mantenimiento de servidores que se requieran en el Área de Sistemas.  8. Colaborar en los desarrollos realizados por el Área u otra dependencia de la Universidad de los Llanos que así lo requiera.  9. Contribuir en el proceso de acreditación de alta calidad. 10. Apoyar en la administración de los servidores físicos y virtuales en responsabilidad del Área de Sistemas. 11. Apoyar en la planeación e implementación en procesos de migración, backup y recovery de los servidores responsabilidad de la Área de Sistemas. 12.  Apoyar la elaboración de estudios previos y de oportunidad y conveniencia, para la adquisición de equipos y software para la Universidad de los Llanos. 13. Contribuir a la jefatura en el seguimiento de los contratos que la Universidad suscriba, relacionados con la prestación de los servicios de internet y/o conectividad. 14. Contribuir a fortalecer el proceso de Gestión de TIC, aplicando estrictamente los procedimientos establecidos.</v>
          </cell>
          <cell r="CT199">
            <v>1121845699</v>
          </cell>
          <cell r="CU199">
            <v>436</v>
          </cell>
          <cell r="CV199">
            <v>447</v>
          </cell>
          <cell r="CY199">
            <v>7110</v>
          </cell>
          <cell r="CZ199" t="str">
            <v>M5</v>
          </cell>
        </row>
        <row r="200">
          <cell r="B200" t="str">
            <v>0101 DE 2024</v>
          </cell>
          <cell r="C200">
            <v>1121825157</v>
          </cell>
          <cell r="D200" t="str">
            <v>JAIME ELIECER ROA GARCIA</v>
          </cell>
          <cell r="E200" t="str">
            <v>CONTRATO DE PRESTACIÓN DE SERVICIOS PROFESIONALES</v>
          </cell>
          <cell r="F200" t="str">
            <v>PRESTACIÓN DE SERVICIOS PROFESIONALES NECESARIO PARA EL FORTALECIMIENTO DE LOS PROCESOS ADMINISTRATIVOS Y DE SOPORTE TÉCNICO EN EL ÁREA DE SISTEMAS DE LA UNIVERSIDAD DE LOS LLANOS.</v>
          </cell>
          <cell r="G200">
            <v>45306</v>
          </cell>
          <cell r="H200">
            <v>18367368</v>
          </cell>
          <cell r="I200" t="str">
            <v>Seis (06) meses calendario</v>
          </cell>
          <cell r="J200">
            <v>45306</v>
          </cell>
          <cell r="K200">
            <v>45487</v>
          </cell>
          <cell r="L200" t="str">
            <v>NO APLICA</v>
          </cell>
          <cell r="M200" t="str">
            <v>NO APLICA</v>
          </cell>
          <cell r="N200" t="str">
            <v>NO APLICA</v>
          </cell>
          <cell r="O200">
            <v>7</v>
          </cell>
          <cell r="P200">
            <v>1632655</v>
          </cell>
          <cell r="Q200">
            <v>45306</v>
          </cell>
          <cell r="R200">
            <v>45322</v>
          </cell>
          <cell r="S200">
            <v>3061228</v>
          </cell>
          <cell r="T200">
            <v>45323</v>
          </cell>
          <cell r="U200">
            <v>45351</v>
          </cell>
          <cell r="V200">
            <v>3061228</v>
          </cell>
          <cell r="W200">
            <v>45352</v>
          </cell>
          <cell r="X200">
            <v>45382</v>
          </cell>
          <cell r="Y200">
            <v>3061228</v>
          </cell>
          <cell r="Z200">
            <v>45383</v>
          </cell>
          <cell r="AA200">
            <v>45412</v>
          </cell>
          <cell r="AB200">
            <v>3061228</v>
          </cell>
          <cell r="AC200">
            <v>45413</v>
          </cell>
          <cell r="AD200">
            <v>45443</v>
          </cell>
          <cell r="AE200">
            <v>3061228</v>
          </cell>
          <cell r="AF200">
            <v>45444</v>
          </cell>
          <cell r="AG200">
            <v>45473</v>
          </cell>
          <cell r="AH200">
            <v>1428573</v>
          </cell>
          <cell r="AI200">
            <v>45474</v>
          </cell>
          <cell r="AJ200">
            <v>45487</v>
          </cell>
          <cell r="BI200" t="str">
            <v>Área de Sistemas</v>
          </cell>
          <cell r="BJ200" t="str">
            <v>ROIMAN ARTURO SASTOQUE GUZMÁN</v>
          </cell>
          <cell r="BK200" t="str">
            <v>Jefe de Oficina</v>
          </cell>
          <cell r="BL200">
            <v>20</v>
          </cell>
          <cell r="BM200">
            <v>45306</v>
          </cell>
          <cell r="BN200">
            <v>2599259317</v>
          </cell>
          <cell r="BO200">
            <v>81</v>
          </cell>
          <cell r="BP200">
            <v>45306</v>
          </cell>
          <cell r="BQ200">
            <v>18367368</v>
          </cell>
          <cell r="CS200" t="str">
            <v>1. Prestar apoyo en la solución y cierre adecuado de las solicitudes de soporte técnico a las distintas dependencias. 2. Cooperar en la instalación, actualización, capacitación o mantenimiento de los diferentes softwares adquiridos a nombre de la Universidad de los Llanos. 3. Brindar apoyo en la creación y gestión de usuarios y directivas de dominio. 4. Apoyar a los usuarios finales para la correcta utilización de las diferentes plataformas de la Universidad de los Llanos. 5. Coadyuvar en revisar y actualizar los servidores bajo plataforma Linux y Windows que se requieran en el Área de Sistemas. 6. Apoyar la realización periódica de backup de los servidores de la Universidad de los Llanos. 7. Colaborar con el mantenimiento adecuado de los equipos activos y pasivos de la red de datos de la Universidad de los Llanos. 8. Coadyuvar en la elaboración de fichas técnicas para la entrada, revisión y baja de equipos de cómputo. 9. Apoyar la elaboración de estudios previos y de oportunidad y conveniencia, para la adquisición de equipos y software para la Universidad de los Llanos. 10. Contribuir en el proceso de Acreditación de alta calidad. 11. Contribuir a la jefatura en el seguimiento de los contratos de compra de elementos de TI. 12. Contribuir a la jefatura en el seguimiento de los contratos de mantenimiento preventivo y correctivo de equipos de TI. 13. Brindar apoyo en el cargue de documentos para contratación y pago de CPS. 14. Contribuir a fortalecer el proceso de Gestión de TIC, aplicando estrictamente los procedimientos establecidos.</v>
          </cell>
          <cell r="CT200">
            <v>1121825157</v>
          </cell>
          <cell r="CU200">
            <v>436</v>
          </cell>
          <cell r="CV200">
            <v>447</v>
          </cell>
          <cell r="CY200">
            <v>6209</v>
          </cell>
          <cell r="CZ200" t="str">
            <v>M6</v>
          </cell>
        </row>
        <row r="201">
          <cell r="B201" t="str">
            <v>0102 DE 2024</v>
          </cell>
          <cell r="C201">
            <v>1121855170</v>
          </cell>
          <cell r="D201" t="str">
            <v>GLORIA PATRICIA RAMIREZ NARVAEZ</v>
          </cell>
          <cell r="E201" t="str">
            <v>CONTRATO DE PRESTACIÓN DE SERVICIOS PROFESIONALES</v>
          </cell>
          <cell r="F201" t="str">
            <v>PRESTACIÓN DE SERVICIOS PROFESIONALES NECESARIO PARA EL FORTALECIMIENTO DE LOS PROCESOS DEL ÁREA DE SISTEMAS DE LA UNIVERSIDAD DE LOS LLANOS.</v>
          </cell>
          <cell r="G201">
            <v>45306</v>
          </cell>
          <cell r="H201">
            <v>18367368</v>
          </cell>
          <cell r="I201" t="str">
            <v>Seis (06) meses calendario</v>
          </cell>
          <cell r="J201">
            <v>45306</v>
          </cell>
          <cell r="K201">
            <v>45487</v>
          </cell>
          <cell r="L201" t="str">
            <v>NO APLICA</v>
          </cell>
          <cell r="M201" t="str">
            <v>NO APLICA</v>
          </cell>
          <cell r="N201" t="str">
            <v>NO APLICA</v>
          </cell>
          <cell r="O201">
            <v>7</v>
          </cell>
          <cell r="P201">
            <v>1632655</v>
          </cell>
          <cell r="Q201">
            <v>45306</v>
          </cell>
          <cell r="R201">
            <v>45322</v>
          </cell>
          <cell r="S201">
            <v>3061228</v>
          </cell>
          <cell r="T201">
            <v>45323</v>
          </cell>
          <cell r="U201">
            <v>45351</v>
          </cell>
          <cell r="V201">
            <v>3061228</v>
          </cell>
          <cell r="W201">
            <v>45352</v>
          </cell>
          <cell r="X201">
            <v>45382</v>
          </cell>
          <cell r="Y201">
            <v>3061228</v>
          </cell>
          <cell r="Z201">
            <v>45383</v>
          </cell>
          <cell r="AA201">
            <v>45412</v>
          </cell>
          <cell r="AB201">
            <v>3061228</v>
          </cell>
          <cell r="AC201">
            <v>45413</v>
          </cell>
          <cell r="AD201">
            <v>45443</v>
          </cell>
          <cell r="AE201">
            <v>3061228</v>
          </cell>
          <cell r="AF201">
            <v>45444</v>
          </cell>
          <cell r="AG201">
            <v>45473</v>
          </cell>
          <cell r="AH201">
            <v>1428573</v>
          </cell>
          <cell r="AI201">
            <v>45474</v>
          </cell>
          <cell r="AJ201">
            <v>45487</v>
          </cell>
          <cell r="BI201" t="str">
            <v>Área de Sistemas</v>
          </cell>
          <cell r="BJ201" t="str">
            <v>ROIMAN ARTURO SASTOQUE GUZMÁN</v>
          </cell>
          <cell r="BK201" t="str">
            <v>Jefe de Oficina</v>
          </cell>
          <cell r="BL201">
            <v>20</v>
          </cell>
          <cell r="BM201">
            <v>45306</v>
          </cell>
          <cell r="BN201">
            <v>2599259317</v>
          </cell>
          <cell r="BO201">
            <v>92</v>
          </cell>
          <cell r="BP201">
            <v>45306</v>
          </cell>
          <cell r="BQ201">
            <v>18367368</v>
          </cell>
          <cell r="CS201" t="str">
            <v>1. Colaborar en el seguimiento de las solicitudes presentadas por los usuarios del sistema de información financiero y administrativo para garantizar la solución y/o respuesta. 2. Coadyuvar con el diseño y generación de reportes del sistema de información administrativo y financiero. 3. Apoyar el mantenimiento del sistema de información administrativo y financiero, actualización de la documentación, programación de ventanas de mantenimiento, despliegues y administración de los usuarios. 4. Coadyuvar en la generación y el envío de información financiera y administrativa a entes externos e internos de la Universidad. 5. Apoyar la organización de la información y reportes en las diferentes dependencias que hacen uso del sistema financiero y administrativo. 6. Contribuir en el proceso de Acreditación de alta calidad. 7. Apoyar la elaboración de estudios de oportunidad y conveniencia, para la adquisición de software para la Universidad de los Llanos. 8. Brindar asistencia a los diferentes usuarios de los módulos del sistema administrativo y financiero. 9. Apoyar la gestión de las mejoras y solicitudes de cambio realizadas por los usuarios del sistema administrativo y financiero para garantizar el correcto desarrollo de las actividades y la entrega del producto solicitado. 10. Contribuir a la jefatura en el seguimiento del contrato de soporte y mantenimiento del sistema de información administrativo y financiero. 11. Contribuir a fortalecer el proceso de Gestión de TIC, aplicando estrictamente los procedimientos establecidos.</v>
          </cell>
          <cell r="CT201">
            <v>1121855170</v>
          </cell>
          <cell r="CU201">
            <v>436</v>
          </cell>
          <cell r="CV201">
            <v>447</v>
          </cell>
          <cell r="CY201">
            <v>8299</v>
          </cell>
          <cell r="CZ201" t="str">
            <v>M6</v>
          </cell>
        </row>
        <row r="202">
          <cell r="B202" t="str">
            <v>0103 DE 2024</v>
          </cell>
          <cell r="C202">
            <v>1121844906</v>
          </cell>
          <cell r="D202" t="str">
            <v>JAVIER EDUARDO MENDOZA LIZARAZO</v>
          </cell>
          <cell r="E202" t="str">
            <v>CONTRATO DE PRESTACIÓN DE SERVICIOS PROFESIONALES</v>
          </cell>
          <cell r="F202" t="str">
            <v>PRESTACIÓN DE SERVICIOS PROFESIONALES NECESARIO PARA EL FORTALECIMIENTO DE LOS PROCESOS DEL ÁREA DE SISTEMAS DE LA UNIVERSIDAD DE LOS LLANOS.</v>
          </cell>
          <cell r="G202">
            <v>45306</v>
          </cell>
          <cell r="H202">
            <v>16383000</v>
          </cell>
          <cell r="I202" t="str">
            <v>Seis (06) meses calendario</v>
          </cell>
          <cell r="J202">
            <v>45306</v>
          </cell>
          <cell r="K202">
            <v>45487</v>
          </cell>
          <cell r="L202" t="str">
            <v>NO APLICA</v>
          </cell>
          <cell r="M202" t="str">
            <v>NO APLICA</v>
          </cell>
          <cell r="N202" t="str">
            <v>NO APLICA</v>
          </cell>
          <cell r="O202">
            <v>7</v>
          </cell>
          <cell r="P202">
            <v>1456267</v>
          </cell>
          <cell r="Q202">
            <v>45306</v>
          </cell>
          <cell r="R202">
            <v>45322</v>
          </cell>
          <cell r="S202">
            <v>2730500</v>
          </cell>
          <cell r="T202">
            <v>45323</v>
          </cell>
          <cell r="U202">
            <v>45351</v>
          </cell>
          <cell r="V202">
            <v>2730500</v>
          </cell>
          <cell r="W202">
            <v>45352</v>
          </cell>
          <cell r="X202">
            <v>45382</v>
          </cell>
          <cell r="Y202">
            <v>2730500</v>
          </cell>
          <cell r="Z202">
            <v>45383</v>
          </cell>
          <cell r="AA202">
            <v>45412</v>
          </cell>
          <cell r="AB202">
            <v>2730500</v>
          </cell>
          <cell r="AC202">
            <v>45413</v>
          </cell>
          <cell r="AD202">
            <v>45443</v>
          </cell>
          <cell r="AE202">
            <v>2730500</v>
          </cell>
          <cell r="AF202">
            <v>45444</v>
          </cell>
          <cell r="AG202">
            <v>45473</v>
          </cell>
          <cell r="AH202">
            <v>1274233</v>
          </cell>
          <cell r="AI202">
            <v>45474</v>
          </cell>
          <cell r="AJ202">
            <v>45487</v>
          </cell>
          <cell r="BI202" t="str">
            <v>Área de Sistemas</v>
          </cell>
          <cell r="BJ202" t="str">
            <v>ROIMAN ARTURO SASTOQUE GUZMÁN</v>
          </cell>
          <cell r="BK202" t="str">
            <v>Jefe de Oficina</v>
          </cell>
          <cell r="BL202">
            <v>20</v>
          </cell>
          <cell r="BM202">
            <v>45306</v>
          </cell>
          <cell r="BN202">
            <v>2599259317</v>
          </cell>
          <cell r="BO202">
            <v>85</v>
          </cell>
          <cell r="BP202">
            <v>45306</v>
          </cell>
          <cell r="BQ202">
            <v>16383000</v>
          </cell>
          <cell r="CS202" t="str">
            <v>1. Apoyar la creación y el desarrollo de portales web según requerimientos de las diferentes dependencias de la universidad. 2. Apoyar la actualización y/o soporte a la página principal y a los subdominios institucionales de acuerdo con los requerimientos de las diferentes dependencias. 3. Apoyar la realización de copias de seguridad del sitio web principal y de los diferentes subdominios. 4. Brindar capacitación de los gestores de contenido de los diferentes subdominios de acuerdo con los requerimientos de las diferentes dependencias. 5. Contribuir en la configuración y documentación de las estadísticas de rendimiento y uso de los sitios institucionales. 6. Colaborar en la implementación y el seguimiento de los compontes responsabilidad del área de sistemas dentro del Plan Anticorrupción y Atención al Ciudadano de la Unillanos. 7. Apoyar en la definición e implementación de controles para el cumplimiento de la normativa de Gobierno Digital, de acuerdo con la normatividad vigente. 8. Apoyar en la construcción del nuevo portal web del dominio unillanos.edu.co. 9. Apoyar en la presentación de un informe estadístico mensual del uso y actualización de los subdominios de la institución. 10. Apoyar en el proceso de acreditación de alta calidad. 11. Aportar un cronograma que establezca las actividades y los tiempos de las tareas a desarrollar, y reportar su avance. 12.  Contribuir a fortalecer el proceso de Gestión de TIC, aplicando estrictamente los procedimientos establecidos.</v>
          </cell>
          <cell r="CT202">
            <v>1121844906</v>
          </cell>
          <cell r="CU202">
            <v>436</v>
          </cell>
          <cell r="CV202">
            <v>447</v>
          </cell>
          <cell r="CY202">
            <v>8299</v>
          </cell>
          <cell r="CZ202" t="str">
            <v>M6</v>
          </cell>
        </row>
        <row r="203">
          <cell r="B203" t="str">
            <v>0104 DE 2024</v>
          </cell>
          <cell r="C203">
            <v>1121859904</v>
          </cell>
          <cell r="D203" t="str">
            <v xml:space="preserve">CRISTIAN ADRIAN DOMINGUEZ MANTILLA </v>
          </cell>
          <cell r="E203" t="str">
            <v>CONTRATO DE PRESTACIÓN DE SERVICIOS PROFESIONALES</v>
          </cell>
          <cell r="F203" t="str">
            <v>PRESTACIÓN DE SERVICIOS PROFESIONALES NECESARIO PARA EL FORTALECIMIENTO DE LOS PROCESOS DEL ÁREA DE SISTEMAS DE LA UNIVERSIDAD DE LOS LLANOS.</v>
          </cell>
          <cell r="G203">
            <v>45306</v>
          </cell>
          <cell r="H203">
            <v>18367368</v>
          </cell>
          <cell r="I203" t="str">
            <v>Seis (06) meses calendario</v>
          </cell>
          <cell r="J203">
            <v>45306</v>
          </cell>
          <cell r="K203">
            <v>45487</v>
          </cell>
          <cell r="L203" t="str">
            <v>NO APLICA</v>
          </cell>
          <cell r="M203" t="str">
            <v>NO APLICA</v>
          </cell>
          <cell r="N203" t="str">
            <v>NO APLICA</v>
          </cell>
          <cell r="O203">
            <v>7</v>
          </cell>
          <cell r="P203">
            <v>1632655</v>
          </cell>
          <cell r="Q203">
            <v>45306</v>
          </cell>
          <cell r="R203">
            <v>45322</v>
          </cell>
          <cell r="S203">
            <v>3061228</v>
          </cell>
          <cell r="T203">
            <v>45323</v>
          </cell>
          <cell r="U203">
            <v>45351</v>
          </cell>
          <cell r="V203">
            <v>3061228</v>
          </cell>
          <cell r="W203">
            <v>45352</v>
          </cell>
          <cell r="X203">
            <v>45382</v>
          </cell>
          <cell r="Y203">
            <v>3061228</v>
          </cell>
          <cell r="Z203">
            <v>45383</v>
          </cell>
          <cell r="AA203">
            <v>45412</v>
          </cell>
          <cell r="AB203">
            <v>3061228</v>
          </cell>
          <cell r="AC203">
            <v>45413</v>
          </cell>
          <cell r="AD203">
            <v>45443</v>
          </cell>
          <cell r="AE203">
            <v>3061228</v>
          </cell>
          <cell r="AF203">
            <v>45444</v>
          </cell>
          <cell r="AG203">
            <v>45473</v>
          </cell>
          <cell r="AH203">
            <v>1428573</v>
          </cell>
          <cell r="AI203">
            <v>45474</v>
          </cell>
          <cell r="AJ203">
            <v>45487</v>
          </cell>
          <cell r="BI203" t="str">
            <v>Área de Sistemas</v>
          </cell>
          <cell r="BJ203" t="str">
            <v>ROIMAN ARTURO SASTOQUE GUZMÁN</v>
          </cell>
          <cell r="BK203" t="str">
            <v>Jefe de Oficina</v>
          </cell>
          <cell r="BL203">
            <v>20</v>
          </cell>
          <cell r="BM203">
            <v>45306</v>
          </cell>
          <cell r="BN203">
            <v>2599259317</v>
          </cell>
          <cell r="BO203">
            <v>95</v>
          </cell>
          <cell r="BP203">
            <v>45306</v>
          </cell>
          <cell r="BQ203">
            <v>18367368</v>
          </cell>
          <cell r="CS203" t="str">
            <v>1. Colaborar en el registro de solicitudes de servicios internos en la mesa de ayuda e informar a cada usuario el número de solicitud respectivo. 2. Coadyuvar en el seguimiento, verificación del cierre y calificación del servicio de cada una de las solicitudes de servicios técnicos en la plataforma de la mesa de ayuda. 3. Apoyar en la instalación, desinstalación y actualización del software operativo y antivirus, teniendo en cuenta la existencia de las licencias. 4. Coadyuvar a los usuarios finales para el correcto manejo del equipo de cómputo, el manejo de la plataforma de mesa de ayuda y en general aquellas que surjan del servicio. 5. Contribuir en el proceso de acreditación de alta calidad. 6. Apoyar los mantenimientos preventivos y correctivos a equipos de cómputo en las distintas dependencias académicas y administrativas de la Unillanos. 7. Colaborar en el mantenimiento del servidor de dominio para la actualización de los usuarios. 8. Apoyar la instalación y configuración de equipos de cómputo en las distintas dependencias académicas y administrativas de la unillanos. 9. Apoyar la elaboración de fichas técnicas de los equipos para la entrada, revisión y baja de equipos de cómputo de la Universidad. 10. Contribuir a la jefatura en el seguimiento de los contratos de compra de elementos de TI. 11. Contribuir a la jefatura en el seguimiento de los contratos de mantenimiento preventivo y correctivo de equipos de TI. 12. Contribuir a fortalecer el proceso de Gestión de TIC, aplicando estrictamente los procedimientos establecidos.</v>
          </cell>
          <cell r="CT203">
            <v>1121859904</v>
          </cell>
          <cell r="CU203">
            <v>436</v>
          </cell>
          <cell r="CV203">
            <v>447</v>
          </cell>
          <cell r="CY203">
            <v>8299</v>
          </cell>
          <cell r="CZ203" t="str">
            <v>M6</v>
          </cell>
        </row>
        <row r="204">
          <cell r="B204" t="str">
            <v>0105 DE 2024</v>
          </cell>
          <cell r="C204">
            <v>1073700074</v>
          </cell>
          <cell r="D204" t="str">
            <v>ANDRES MARIN ORTIZ</v>
          </cell>
          <cell r="E204" t="str">
            <v>CONTRATO DE PRESTACIÓN DE SERVICIOS DE APOYO A LA GESTIÓN</v>
          </cell>
          <cell r="F204" t="str">
            <v>PRESTACIÓN DE SERVICIOS DE APOYO A LA GESTIÓN NECESARIO PARA EL FORTALECIMIENTO DE LOS PROCESOS DE SOPORTE TÉCNICO EN EL ÁREA DE SISTEMAS DE LA UNIVERSIDAD DE LOS LLANOS.</v>
          </cell>
          <cell r="G204">
            <v>45306</v>
          </cell>
          <cell r="H204">
            <v>14540832</v>
          </cell>
          <cell r="I204" t="str">
            <v>Seis (06) meses calendario</v>
          </cell>
          <cell r="J204">
            <v>45306</v>
          </cell>
          <cell r="K204">
            <v>45487</v>
          </cell>
          <cell r="L204" t="str">
            <v>NO APLICA</v>
          </cell>
          <cell r="M204" t="str">
            <v>NO APLICA</v>
          </cell>
          <cell r="N204" t="str">
            <v>NO APLICA</v>
          </cell>
          <cell r="O204">
            <v>7</v>
          </cell>
          <cell r="P204">
            <v>1292518</v>
          </cell>
          <cell r="Q204">
            <v>45306</v>
          </cell>
          <cell r="R204">
            <v>45322</v>
          </cell>
          <cell r="S204">
            <v>2423472</v>
          </cell>
          <cell r="T204">
            <v>45323</v>
          </cell>
          <cell r="U204">
            <v>45351</v>
          </cell>
          <cell r="V204">
            <v>2423472</v>
          </cell>
          <cell r="W204">
            <v>45352</v>
          </cell>
          <cell r="X204">
            <v>45382</v>
          </cell>
          <cell r="Y204">
            <v>2423472</v>
          </cell>
          <cell r="Z204">
            <v>45383</v>
          </cell>
          <cell r="AA204">
            <v>45412</v>
          </cell>
          <cell r="AB204">
            <v>2423472</v>
          </cell>
          <cell r="AC204">
            <v>45413</v>
          </cell>
          <cell r="AD204">
            <v>45443</v>
          </cell>
          <cell r="AE204">
            <v>2423472</v>
          </cell>
          <cell r="AF204">
            <v>45444</v>
          </cell>
          <cell r="AG204">
            <v>45473</v>
          </cell>
          <cell r="AH204">
            <v>1130954</v>
          </cell>
          <cell r="AI204">
            <v>45474</v>
          </cell>
          <cell r="AJ204">
            <v>45487</v>
          </cell>
          <cell r="BI204" t="str">
            <v>Área de Sistemas</v>
          </cell>
          <cell r="BJ204" t="str">
            <v>ROIMAN ARTURO SASTOQUE GUZMÁN</v>
          </cell>
          <cell r="BK204" t="str">
            <v>Jefe de Oficina</v>
          </cell>
          <cell r="BL204">
            <v>20</v>
          </cell>
          <cell r="BM204">
            <v>45306</v>
          </cell>
          <cell r="BN204">
            <v>2599259317</v>
          </cell>
          <cell r="BO204">
            <v>75</v>
          </cell>
          <cell r="BP204">
            <v>45306</v>
          </cell>
          <cell r="BQ204">
            <v>14540832</v>
          </cell>
          <cell r="CS204" t="str">
            <v>1. Colaborar en el registro de solicitudes de servicios internos en la mesa de ayuda e informar a cada usuario el número de solicitud respectivo. 2. Coadyuvar en el seguimiento, verificación del cierre y calificación del servicio de cada una de las solicitudes de servicios técnicos en la plataforma de la mesa de ayuda. 3. Apoyar en la instalación, desinstalación y actualización del software operativo y antivirus, teniendo en cuenta la existencia de las licencias. 4. Coadyuvar a los usuarios finales para el correcto manejo del equipo de cómputo, el manejo de la plataforma de mesa de ayuda y en general aquellas que surjan del servicio. 5. Contribuir en el proceso de acreditación de alta calidad. 6. Apoyar los mantenimientos preventivos y correctivos a equipos de cómputo en las distintas dependencias académicas y administrativas de la Unillanos. 7. Colaborar en el mantenimiento del servidor de dominio para la actualización de los usuarios. 8. Apoyar la instalación y configuración de equipos de cómputo en las distintas dependencias académicas y administrativas de la Unillanos. 9. Contribuir a la jefatura en el seguimiento de los contratos de mantenimiento preventivo y correctivo de equipos de TI. 10. Contribuir a fortalecer el proceso de Gestión de TIC, aplicando estrictamente los procedimientos establecidos.</v>
          </cell>
          <cell r="CT204">
            <v>1073700074.5</v>
          </cell>
          <cell r="CU204">
            <v>436</v>
          </cell>
          <cell r="CV204">
            <v>447</v>
          </cell>
          <cell r="CY204">
            <v>8299</v>
          </cell>
          <cell r="CZ204" t="str">
            <v>M6</v>
          </cell>
        </row>
        <row r="205">
          <cell r="B205" t="str">
            <v>0106 DE 2024</v>
          </cell>
          <cell r="C205">
            <v>1121919590</v>
          </cell>
          <cell r="D205" t="str">
            <v xml:space="preserve">CARLOS DANIEL GONZALEZ TORRES </v>
          </cell>
          <cell r="E205" t="str">
            <v>CONTRATO DE PRESTACIÓN DE SERVICIOS PROFESIONALES</v>
          </cell>
          <cell r="F205" t="str">
            <v>PRESTACIÓN DE SERVICIOS PROFESIONALES NECESARIO PARA EL DESARROLLO DEL PROYECTO FICHA BPUNI SIST 01 0311 2023 “ADQUISICIÓN DE INFRAESTRUCTURA TECNOLÓGICA PARA EL APOYO TRANSVERSAL DE LOS PROCESOS ACADÉMICO ADMINISTRATIVOS DE LA UNIVERSIDAD DE LOS LLANOS”</v>
          </cell>
          <cell r="G205">
            <v>45306</v>
          </cell>
          <cell r="H205">
            <v>29464320</v>
          </cell>
          <cell r="I205" t="str">
            <v>Seis (06) meses calendario</v>
          </cell>
          <cell r="J205">
            <v>45306</v>
          </cell>
          <cell r="K205">
            <v>45487</v>
          </cell>
          <cell r="L205" t="str">
            <v>NO APLICA</v>
          </cell>
          <cell r="M205" t="str">
            <v>NO APLICA</v>
          </cell>
          <cell r="N205" t="str">
            <v>NO APLICA</v>
          </cell>
          <cell r="O205">
            <v>7</v>
          </cell>
          <cell r="P205">
            <v>2619051</v>
          </cell>
          <cell r="Q205">
            <v>45306</v>
          </cell>
          <cell r="R205">
            <v>45322</v>
          </cell>
          <cell r="S205">
            <v>4910720</v>
          </cell>
          <cell r="T205">
            <v>45323</v>
          </cell>
          <cell r="U205">
            <v>45351</v>
          </cell>
          <cell r="V205">
            <v>4910720</v>
          </cell>
          <cell r="W205">
            <v>45352</v>
          </cell>
          <cell r="X205">
            <v>45382</v>
          </cell>
          <cell r="Y205">
            <v>4910720</v>
          </cell>
          <cell r="Z205">
            <v>45383</v>
          </cell>
          <cell r="AA205">
            <v>45412</v>
          </cell>
          <cell r="AB205">
            <v>4910720</v>
          </cell>
          <cell r="AC205">
            <v>45413</v>
          </cell>
          <cell r="AD205">
            <v>45443</v>
          </cell>
          <cell r="AE205">
            <v>4910720</v>
          </cell>
          <cell r="AF205">
            <v>45444</v>
          </cell>
          <cell r="AG205">
            <v>45473</v>
          </cell>
          <cell r="AH205">
            <v>2291669</v>
          </cell>
          <cell r="AI205">
            <v>45474</v>
          </cell>
          <cell r="AJ205">
            <v>45487</v>
          </cell>
          <cell r="BI205" t="str">
            <v>Área de Sistemas</v>
          </cell>
          <cell r="BJ205" t="str">
            <v>ROIMAN ARTURO SASTOQUE GUZMÁN</v>
          </cell>
          <cell r="BK205" t="str">
            <v>Jefe de Oficina</v>
          </cell>
          <cell r="BL205">
            <v>19</v>
          </cell>
          <cell r="BM205">
            <v>45306</v>
          </cell>
          <cell r="BN205">
            <v>77296008</v>
          </cell>
          <cell r="BO205">
            <v>129</v>
          </cell>
          <cell r="BP205">
            <v>45306</v>
          </cell>
          <cell r="BQ205">
            <v>29464320</v>
          </cell>
          <cell r="CS205"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implementación y documentación de nuevas funcionalidades para el Sistema de Información Académico de la Universidad de los Llanos (SIAU). 3. Contribuir con el mantenimiento, actualización y pruebas de las funcionalidades existentes en el SIAU. 4. Colaborar con la documentación técnica de los módulos y desarrollos indicados. 5. Brindar soporte técnico a los usuarios finales, resolviendo las inquietudes/solicitudes relacionadas con la operación del SIAU. 6. Contribuir con el  plan de trabajo que establezca las actividades y los tiempos de los desarrollos, mantenimientos y/o soportes, reportando su avance de ejecución. 7. Apoyar la revisión de la documentación de usuario y las capacitaciones que se requieran sobre el funcionamiento del SIAU. 8. Contribuir a fortalecer el proceso de Gestión de TIC, aplicando estrictamente los procedimientos establecidos.</v>
          </cell>
          <cell r="CT205">
            <v>1121919590.0999999</v>
          </cell>
          <cell r="CU205">
            <v>645</v>
          </cell>
          <cell r="CV205">
            <v>44716</v>
          </cell>
          <cell r="CY205">
            <v>6201</v>
          </cell>
          <cell r="CZ205" t="str">
            <v>M6</v>
          </cell>
        </row>
        <row r="206">
          <cell r="B206" t="str">
            <v>0107 DE 2024</v>
          </cell>
          <cell r="C206">
            <v>1121849188</v>
          </cell>
          <cell r="D206" t="str">
            <v>JUAN PABLO BERNAL MONCADA</v>
          </cell>
          <cell r="E206" t="str">
            <v>CONTRATO DE PRESTACIÓN DE SERVICIOS PROFESIONALES</v>
          </cell>
          <cell r="F206" t="str">
            <v>PRESTACIÓN DE SERVICIOS PROFESIONALES NECESARIO PARA EL FORTALECIMIENTO DE LOS PROCESOS JURÍDICOS Y ADMINISTRATIVOS DE LA SECRETARIA GENERAL DE LA UNIVERSIDAD DE LOS LLANOS.</v>
          </cell>
          <cell r="G206">
            <v>45306</v>
          </cell>
          <cell r="H206">
            <v>22193904</v>
          </cell>
          <cell r="I206" t="str">
            <v>Seis (06) meses calendario</v>
          </cell>
          <cell r="J206">
            <v>45306</v>
          </cell>
          <cell r="K206">
            <v>45487</v>
          </cell>
          <cell r="L206" t="str">
            <v>NO APLICA</v>
          </cell>
          <cell r="M206" t="str">
            <v>NO APLICA</v>
          </cell>
          <cell r="N206" t="str">
            <v>NO APLICA</v>
          </cell>
          <cell r="O206">
            <v>7</v>
          </cell>
          <cell r="P206">
            <v>1972791</v>
          </cell>
          <cell r="Q206">
            <v>45306</v>
          </cell>
          <cell r="R206">
            <v>45322</v>
          </cell>
          <cell r="S206">
            <v>3698984</v>
          </cell>
          <cell r="T206">
            <v>45323</v>
          </cell>
          <cell r="U206">
            <v>45351</v>
          </cell>
          <cell r="V206">
            <v>3698984</v>
          </cell>
          <cell r="W206">
            <v>45352</v>
          </cell>
          <cell r="X206">
            <v>45382</v>
          </cell>
          <cell r="Y206">
            <v>3698984</v>
          </cell>
          <cell r="Z206">
            <v>45383</v>
          </cell>
          <cell r="AA206">
            <v>45412</v>
          </cell>
          <cell r="AB206">
            <v>3698984</v>
          </cell>
          <cell r="AC206">
            <v>45413</v>
          </cell>
          <cell r="AD206">
            <v>45443</v>
          </cell>
          <cell r="AE206">
            <v>3698984</v>
          </cell>
          <cell r="AF206">
            <v>45444</v>
          </cell>
          <cell r="AG206">
            <v>45473</v>
          </cell>
          <cell r="AH206">
            <v>1726193</v>
          </cell>
          <cell r="AI206">
            <v>45474</v>
          </cell>
          <cell r="AJ206">
            <v>45487</v>
          </cell>
          <cell r="BI206" t="str">
            <v>Secretaria General</v>
          </cell>
          <cell r="BJ206" t="str">
            <v>DEIVER GIOVANNY QUINTERO REYES</v>
          </cell>
          <cell r="BK206" t="str">
            <v>Secretario General</v>
          </cell>
          <cell r="BL206">
            <v>20</v>
          </cell>
          <cell r="BM206">
            <v>45306</v>
          </cell>
          <cell r="BN206">
            <v>2599259317</v>
          </cell>
          <cell r="BO206">
            <v>90</v>
          </cell>
          <cell r="BP206">
            <v>45306</v>
          </cell>
          <cell r="BQ206">
            <v>22193904</v>
          </cell>
          <cell r="CS206" t="str">
            <v>1. Prestar apoyo en la proyección y/o revisión de documentos y actos administrativos de competencia de la Secretaría General. 2. Contribuir en la proyección y/o revisión de documentos y actos administrativos de competencia de la Secretaría General en función de Secretaría del Consejo Superior Universitario. 3. Coadyuvar en la proyección y/o revisión de documentos y actos administrativos de competencia de la Secretaría General en función de Secretaría del Consejo Académico. 4. Prestar apoyo en la proyección de respuestas a derechos de petición de documentos e información, conceptos y/o consultas de índole jurídica radicados a la Secretaría General. 5. Apoyar en la proyección de solicitudes de conceptos y/o consultas de índole jurídica radicados a la Secretaría General. 6. Colaborar en la proyección de decisiones que dan inicio a la etapa de juicio disciplinario de procesos disciplinarios competencia de la Secretaría General conforme al Código General Disciplinario. 7. Contribuir en la proyección de autos de trámite o interlocutorios en el juzgamiento de procesos disciplinarios competencia de la Secretaría General conforme al Código General Disciplinario. 8. Coadyuvar en la proyección de citaciones, actas, constancias y documentos que se requieran la etapa de juzgamiento de procesos disciplinarios competencia de la Secretaría General conforme al Código General Disciplinario. 9. Apoyar en las audiencias que se realicen en la etapa de juicio disciplinario de procesos disciplinarios competencia de la Secretaría General conforme al Código General Disciplinario. 10. Prestar apoyo a las actividades de organización, logística y de desarrollo electorales a cargo de la Secretaría General. 11. Contribuir en el diligenciamiento de informes que se requieran en virtud del apoyo que se hace en función de la Secretaría General.</v>
          </cell>
          <cell r="CT206">
            <v>1121849188</v>
          </cell>
          <cell r="CU206">
            <v>436</v>
          </cell>
          <cell r="CV206">
            <v>310</v>
          </cell>
          <cell r="CY206">
            <v>6910</v>
          </cell>
          <cell r="CZ206" t="str">
            <v>M5</v>
          </cell>
        </row>
        <row r="207">
          <cell r="B207" t="str">
            <v>0108 DE 2024</v>
          </cell>
          <cell r="C207">
            <v>86058755</v>
          </cell>
          <cell r="D207" t="str">
            <v>JHON ALEJANDRO LEON RODRIGUEZ</v>
          </cell>
          <cell r="E207" t="str">
            <v>CONTRATO DE PRESTACIÓN DE SERVICIOS PROFESIONALES</v>
          </cell>
          <cell r="F207" t="str">
            <v>PRESTACIÓN DE SERVICIOS PROFESIONALES NECESARIO PARA EL FORTALECIMIENTO DE LOS PROCESOS ADMINISTRATIVOS DE LA SECRETARIA GENERAL Y EL CONSEJO ACADÉMICO DE LA UNIVERSIDAD DE LOS LLANOS.</v>
          </cell>
          <cell r="G207">
            <v>45306</v>
          </cell>
          <cell r="H207">
            <v>18367368</v>
          </cell>
          <cell r="I207" t="str">
            <v>Seis (06) meses calendario</v>
          </cell>
          <cell r="J207">
            <v>45306</v>
          </cell>
          <cell r="K207">
            <v>45487</v>
          </cell>
          <cell r="L207" t="str">
            <v>NO APLICA</v>
          </cell>
          <cell r="M207" t="str">
            <v>NO APLICA</v>
          </cell>
          <cell r="N207" t="str">
            <v>NO APLICA</v>
          </cell>
          <cell r="O207">
            <v>7</v>
          </cell>
          <cell r="P207">
            <v>1632655</v>
          </cell>
          <cell r="Q207">
            <v>45306</v>
          </cell>
          <cell r="R207">
            <v>45322</v>
          </cell>
          <cell r="S207">
            <v>3061228</v>
          </cell>
          <cell r="T207">
            <v>45323</v>
          </cell>
          <cell r="U207">
            <v>45351</v>
          </cell>
          <cell r="V207">
            <v>3061228</v>
          </cell>
          <cell r="W207">
            <v>45352</v>
          </cell>
          <cell r="X207">
            <v>45382</v>
          </cell>
          <cell r="Y207">
            <v>3061228</v>
          </cell>
          <cell r="Z207">
            <v>45383</v>
          </cell>
          <cell r="AA207">
            <v>45412</v>
          </cell>
          <cell r="AB207">
            <v>3061228</v>
          </cell>
          <cell r="AC207">
            <v>45413</v>
          </cell>
          <cell r="AD207">
            <v>45443</v>
          </cell>
          <cell r="AE207">
            <v>3061228</v>
          </cell>
          <cell r="AF207">
            <v>45444</v>
          </cell>
          <cell r="AG207">
            <v>45473</v>
          </cell>
          <cell r="AH207">
            <v>1428573</v>
          </cell>
          <cell r="AI207">
            <v>45474</v>
          </cell>
          <cell r="AJ207">
            <v>45487</v>
          </cell>
          <cell r="BI207" t="str">
            <v>Secretaria General</v>
          </cell>
          <cell r="BJ207" t="str">
            <v>DEIVER GIOVANNY QUINTERO REYES</v>
          </cell>
          <cell r="BK207" t="str">
            <v>Secretario General</v>
          </cell>
          <cell r="BL207">
            <v>20</v>
          </cell>
          <cell r="BM207">
            <v>45306</v>
          </cell>
          <cell r="BN207">
            <v>2599259317</v>
          </cell>
          <cell r="BO207">
            <v>66</v>
          </cell>
          <cell r="BP207">
            <v>45306</v>
          </cell>
          <cell r="BQ207">
            <v>18367368</v>
          </cell>
          <cell r="CS207" t="str">
            <v>1. Prestar apoyo profesional en los asuntos que se requieran en el desarrollo de las sesiones del Consejo Académico. 2. Coadyuvar en la transcripción de las grabaciones y digitación de los proyectos de actas que registran el desarrollo de las sesiones del Consejo Académico. 3. Contribuir en la proyección de las comunicaciones y respuestas de la correspondencia tratada en las sesiones del Consejo Académico. 4. Prestar apoyo en la elaboración, proyección y consolidación de Acuerdos Académicos debidamente tratados en las sesiones de Consejo Académico. 5. Contribuir en la elaboración, proyección y consolidación de Resoluciones Académicas debidamente tratadas en las sesiones del Consejo Académico. 6. Prestar apoyo a las actividades de organización, logística y de desarrollo electorales a cargo de la Secretaria General. 7. Contribuir en el diligenciamiento de informes que requieran al Consejo Académico por partes de los entes de control, órganos de gobierno y dirección de la Universidad de los Llanos.</v>
          </cell>
          <cell r="CT207">
            <v>86058755</v>
          </cell>
          <cell r="CU207">
            <v>436</v>
          </cell>
          <cell r="CV207">
            <v>310</v>
          </cell>
          <cell r="CY207">
            <v>7020</v>
          </cell>
          <cell r="CZ207" t="str">
            <v>M5</v>
          </cell>
        </row>
        <row r="208">
          <cell r="B208" t="str">
            <v>0109 DE 2024</v>
          </cell>
          <cell r="C208">
            <v>1120870734</v>
          </cell>
          <cell r="D208" t="str">
            <v xml:space="preserve">CARLOS ALBERTO PEÑA GODOY </v>
          </cell>
          <cell r="E208" t="str">
            <v>CONTRATO DE PRESTACIÓN DE SERVICIOS PROFESIONALES</v>
          </cell>
          <cell r="F208" t="str">
            <v>PRESTACIÓN DE SERVICIOS PROFESIONALES NECESARIO PARA EL FORTALECIMIENTO DE LOS PROCESOS ADMINISTRATIVOS DE LA SECRETARIA GENERAL Y EL CONSEJO SUPERIOR DE LA UNIVERSIDAD DE LOS LLANOS.</v>
          </cell>
          <cell r="G208">
            <v>45306</v>
          </cell>
          <cell r="H208">
            <v>16383000</v>
          </cell>
          <cell r="I208" t="str">
            <v>Seis (06) meses calendario</v>
          </cell>
          <cell r="J208">
            <v>45306</v>
          </cell>
          <cell r="K208">
            <v>45487</v>
          </cell>
          <cell r="L208" t="str">
            <v>NO APLICA</v>
          </cell>
          <cell r="M208" t="str">
            <v>NO APLICA</v>
          </cell>
          <cell r="N208" t="str">
            <v>NO APLICA</v>
          </cell>
          <cell r="O208">
            <v>7</v>
          </cell>
          <cell r="P208">
            <v>1456267</v>
          </cell>
          <cell r="Q208">
            <v>45306</v>
          </cell>
          <cell r="R208">
            <v>45322</v>
          </cell>
          <cell r="S208">
            <v>2730500</v>
          </cell>
          <cell r="T208">
            <v>45323</v>
          </cell>
          <cell r="U208">
            <v>45351</v>
          </cell>
          <cell r="V208">
            <v>2730500</v>
          </cell>
          <cell r="W208">
            <v>45352</v>
          </cell>
          <cell r="X208">
            <v>45382</v>
          </cell>
          <cell r="Y208">
            <v>2730500</v>
          </cell>
          <cell r="Z208">
            <v>45383</v>
          </cell>
          <cell r="AA208">
            <v>45412</v>
          </cell>
          <cell r="AB208">
            <v>2730500</v>
          </cell>
          <cell r="AC208">
            <v>45413</v>
          </cell>
          <cell r="AD208">
            <v>45443</v>
          </cell>
          <cell r="AE208">
            <v>2730500</v>
          </cell>
          <cell r="AF208">
            <v>45444</v>
          </cell>
          <cell r="AG208">
            <v>45473</v>
          </cell>
          <cell r="AH208">
            <v>1274233</v>
          </cell>
          <cell r="AI208">
            <v>45474</v>
          </cell>
          <cell r="AJ208">
            <v>45487</v>
          </cell>
          <cell r="BI208" t="str">
            <v>Secretaria General</v>
          </cell>
          <cell r="BJ208" t="str">
            <v>DEIVER GIOVANNY QUINTERO REYES</v>
          </cell>
          <cell r="BK208" t="str">
            <v>Secretario General</v>
          </cell>
          <cell r="BL208">
            <v>20</v>
          </cell>
          <cell r="BM208">
            <v>45306</v>
          </cell>
          <cell r="BN208">
            <v>2599259317</v>
          </cell>
          <cell r="BO208">
            <v>78</v>
          </cell>
          <cell r="BP208">
            <v>45306</v>
          </cell>
          <cell r="BQ208">
            <v>16383000</v>
          </cell>
          <cell r="CS208" t="str">
            <v>1. Prestar apoyo profesional en los asuntos que se requieran en el desarrollo de las sesiones del Consejo Superior Universitario. 2. Coadyuvar en la transcripción de las grabaciones y digitación de los proyectos de actas que registran el desarrollo de las sesiones del Consejo Superior Universitario. 3. Contribuir en la proyección de las comunicaciones y respuestas de la correspondencia del Consejo Superior Universitario. 4. Contribuir con la elaboración, proyección y consolidación de actos administrativos del Consejo Superior Universitario.  5. Colaborar con el cumplimiento y diligenciamiento de información en las matrices de seguimiento correspondiente a la Secretaría General. 6. Prestar apoyo profesional a las actividades de organización, logística y de desarrollo electorales a cargo de la Secretaría General. 7. Contribuir en el diligenciamiento de informes que se requieran en virtud del apoyo que se hace en función de la Secretaría General y el Consejo Superior Universitario.</v>
          </cell>
          <cell r="CT208">
            <v>1120870734</v>
          </cell>
          <cell r="CU208">
            <v>436</v>
          </cell>
          <cell r="CV208">
            <v>310</v>
          </cell>
          <cell r="CY208">
            <v>8299</v>
          </cell>
          <cell r="CZ208" t="str">
            <v>M6</v>
          </cell>
        </row>
        <row r="209">
          <cell r="B209" t="str">
            <v>0110 DE 2024</v>
          </cell>
          <cell r="C209">
            <v>38239974</v>
          </cell>
          <cell r="D209" t="str">
            <v xml:space="preserve">MARTA INES VARON RANGEL </v>
          </cell>
          <cell r="E209" t="str">
            <v>CONTRATO DE PRESTACIÓN DE SERVICIOS PROFESIONALES</v>
          </cell>
          <cell r="F209" t="str">
            <v>PRESTACIÓN DE SERVICIOS PROFESIONALES NECESARIO PARA EL FORTALECIMIENTO DE LOS PROCESOS DE GESTIÓN ADMINISTRATIVA Y CONTABLE DE LA DIVISIÓN DE TESORERÍA DE LA UNIVERSIDAD DE LOS LLANOS.</v>
          </cell>
          <cell r="G209">
            <v>45306</v>
          </cell>
          <cell r="H209">
            <v>18367368</v>
          </cell>
          <cell r="I209" t="str">
            <v>Seis (06) meses calendario</v>
          </cell>
          <cell r="J209">
            <v>45306</v>
          </cell>
          <cell r="K209">
            <v>45487</v>
          </cell>
          <cell r="L209" t="str">
            <v>NO APLICA</v>
          </cell>
          <cell r="M209" t="str">
            <v>NO APLICA</v>
          </cell>
          <cell r="N209" t="str">
            <v>NO APLICA</v>
          </cell>
          <cell r="O209">
            <v>7</v>
          </cell>
          <cell r="P209">
            <v>1632655</v>
          </cell>
          <cell r="Q209">
            <v>45306</v>
          </cell>
          <cell r="R209">
            <v>45322</v>
          </cell>
          <cell r="S209">
            <v>3061228</v>
          </cell>
          <cell r="T209">
            <v>45323</v>
          </cell>
          <cell r="U209">
            <v>45351</v>
          </cell>
          <cell r="V209">
            <v>3061228</v>
          </cell>
          <cell r="W209">
            <v>45352</v>
          </cell>
          <cell r="X209">
            <v>45382</v>
          </cell>
          <cell r="Y209">
            <v>3061228</v>
          </cell>
          <cell r="Z209">
            <v>45383</v>
          </cell>
          <cell r="AA209">
            <v>45412</v>
          </cell>
          <cell r="AB209">
            <v>3061228</v>
          </cell>
          <cell r="AC209">
            <v>45413</v>
          </cell>
          <cell r="AD209">
            <v>45443</v>
          </cell>
          <cell r="AE209">
            <v>3061228</v>
          </cell>
          <cell r="AF209">
            <v>45444</v>
          </cell>
          <cell r="AG209">
            <v>45473</v>
          </cell>
          <cell r="AH209">
            <v>1428573</v>
          </cell>
          <cell r="AI209">
            <v>45474</v>
          </cell>
          <cell r="AJ209">
            <v>45487</v>
          </cell>
          <cell r="BI209" t="str">
            <v>División de Tesorería</v>
          </cell>
          <cell r="BJ209" t="str">
            <v>JAIME RAÚL BARRIOS RAMÍREZ</v>
          </cell>
          <cell r="BK209" t="str">
            <v>Jefe de Oficina</v>
          </cell>
          <cell r="BL209">
            <v>20</v>
          </cell>
          <cell r="BM209">
            <v>45306</v>
          </cell>
          <cell r="BN209">
            <v>2599259317</v>
          </cell>
          <cell r="BO209">
            <v>40</v>
          </cell>
          <cell r="BP209">
            <v>45306</v>
          </cell>
          <cell r="BQ209">
            <v>18367368</v>
          </cell>
          <cell r="CS209" t="str">
            <v>1. Contribuir en la redacción de comunicaciones escritas y control de agenda a reuniones y asistencia por delegación a las mismas. 2. Apoyar en el seguimiento a Planes de Mejoramiento, Mapa de Riesgos y demás informes requeridos a la Tesorería. 3. Brindar apoyo en la consolidación de la información correspondiente al cierre de Tesorería de forma anual, de acuerdo a los FORMATOS FO-FIN-05, FO-FIN-16, FO-FIN-20, FO- FIN-21, del proceso de Gestión Financiera. 4. Brindar apoyo en el seguimiento de las cuentas bancaria de Convenios (Activas e Inactivas) y su estado actual en la oficina Jurídica de    la Universidad (proceso de liquidación- acta de liquidación) para el traslado de saldos y/o cancelación de las mismas cuentas bancarias. 5. Apoyar en el seguimiento de transferencias Nación, Generación E y/o Fondo Solidario para la Educación – FSE, resoluciones de giro y extractos bancarios de la Universidad.  6. Contribuir en la consolidación de los reportes en SICOF para la verificación de la correcta ejecución presupuestal en los pagos realizados por Tesorería mensualmente. 7. Apoyar a la consolidación de los reportes en SICOF, para la construcción y validación de la información de los reportes a la Contraloría General de la Nación: Vista 2 y Vista 7.  8. Contribuir en el apoyo en la recepción y verificación de lista de chequeo de la documentación que contiene las diferentes órdenes de pago a los proyectos con recursos del SPGR, para el proceso de giros al Ministerio de Hacienda. 9. Apoyo en la revisión y respuesta del correo institucional tesoreria@unillanos.edu.co y el reenvío según requerimientos a los correos institucionales del equipo de trabajo de Tesorería y a los correos de procesos:extractostesoreria@unillanos.edu.co, certificados_retenciones@unillanos.edu.co, pactesoreria@unillanos.edu.co, cajasmenoresextractos@unillanos.edu.co y su seguimiento oportuno a las respuestas de los mismos. 10. Brindar apoyo en la revisión de la información del tercero beneficiario en el proceso de devolución de giros a estudiantes por diferentes conceptos y coordinar con el área de sistemas para la elaboración del respectivo archivo plano para el cargue de la información en el respectivo Portal Bancario. 11. Apoyar en la elaboración de informes y demás requerimientos emanados por los diferentes entes de control y dependencias de la Universidad. 12. Contribuir en la recopilación de la información para la consolidación de la Ejecución Presupuestal de Ingresos y Gastos de Estampilla Departamental desde su inicio hasta la fecha actual.</v>
          </cell>
          <cell r="CT209">
            <v>38239974</v>
          </cell>
          <cell r="CU209">
            <v>436</v>
          </cell>
          <cell r="CV209">
            <v>415</v>
          </cell>
          <cell r="CY209">
            <v>9609</v>
          </cell>
          <cell r="CZ209" t="str">
            <v>M6</v>
          </cell>
        </row>
        <row r="210">
          <cell r="B210" t="str">
            <v>0111 DE 2024</v>
          </cell>
          <cell r="C210">
            <v>40340708</v>
          </cell>
          <cell r="D210" t="str">
            <v>KARINA GISELL GONZALEZ SANCHEZ</v>
          </cell>
          <cell r="E210" t="str">
            <v>CONTRATO DE PRESTACIÓN DE SERVICIOS PROFESIONALES</v>
          </cell>
          <cell r="F210" t="str">
            <v>PRESTACIÓN DE SERVICIOS PROFESIONALES NECESARIO PARA EL FORTALECIMIENTO DE LOS PROCESOS DE GESTIÓN ADMINISTRATIVA Y CONTABLE DE LA DIVISIÓN DE TESORERÍA DE LA UNIVERSIDAD DE LOS LLANOS.</v>
          </cell>
          <cell r="G210">
            <v>45306</v>
          </cell>
          <cell r="H210">
            <v>18367368</v>
          </cell>
          <cell r="I210" t="str">
            <v>Seis (06) meses calendario</v>
          </cell>
          <cell r="J210">
            <v>45306</v>
          </cell>
          <cell r="K210">
            <v>45487</v>
          </cell>
          <cell r="L210" t="str">
            <v>NO APLICA</v>
          </cell>
          <cell r="M210" t="str">
            <v>NO APLICA</v>
          </cell>
          <cell r="N210" t="str">
            <v>NO APLICA</v>
          </cell>
          <cell r="O210">
            <v>7</v>
          </cell>
          <cell r="P210">
            <v>1632655</v>
          </cell>
          <cell r="Q210">
            <v>45306</v>
          </cell>
          <cell r="R210">
            <v>45322</v>
          </cell>
          <cell r="S210">
            <v>3061228</v>
          </cell>
          <cell r="T210">
            <v>45323</v>
          </cell>
          <cell r="U210">
            <v>45351</v>
          </cell>
          <cell r="V210">
            <v>3061228</v>
          </cell>
          <cell r="W210">
            <v>45352</v>
          </cell>
          <cell r="X210">
            <v>45382</v>
          </cell>
          <cell r="Y210">
            <v>3061228</v>
          </cell>
          <cell r="Z210">
            <v>45383</v>
          </cell>
          <cell r="AA210">
            <v>45412</v>
          </cell>
          <cell r="AB210">
            <v>3061228</v>
          </cell>
          <cell r="AC210">
            <v>45413</v>
          </cell>
          <cell r="AD210">
            <v>45443</v>
          </cell>
          <cell r="AE210">
            <v>3061228</v>
          </cell>
          <cell r="AF210">
            <v>45444</v>
          </cell>
          <cell r="AG210">
            <v>45473</v>
          </cell>
          <cell r="AH210">
            <v>1428573</v>
          </cell>
          <cell r="AI210">
            <v>45474</v>
          </cell>
          <cell r="AJ210">
            <v>45487</v>
          </cell>
          <cell r="BI210" t="str">
            <v>División de Tesorería</v>
          </cell>
          <cell r="BJ210" t="str">
            <v>JAIME RAÚL BARRIOS RAMÍREZ</v>
          </cell>
          <cell r="BK210" t="str">
            <v>Jefe de Oficina</v>
          </cell>
          <cell r="BL210">
            <v>20</v>
          </cell>
          <cell r="BM210">
            <v>45306</v>
          </cell>
          <cell r="BN210">
            <v>2599259317</v>
          </cell>
          <cell r="BO210">
            <v>46</v>
          </cell>
          <cell r="BP210">
            <v>45306</v>
          </cell>
          <cell r="BQ210">
            <v>18367368</v>
          </cell>
          <cell r="CS210" t="str">
            <v>1. Contribuir en la recepción y descargue en los portales bancarios de los diferentes extractos de las cuentas bancarias de la Universidad para el seguimiento, control y generación de los respectivos auxiliares de bancos, como apoyo al procedimiento de conciliación bancaria de las mismas. 2. Brindar apoyo al procedimiento de Cierre de Bancos, mediante la contabilización e identificación de sus ingresos para cada una de las Cuentas Bancarias de la Universidad, igualmente la contabilización de gravámenes a los movimientos financieros, comisiones, timbres de chequera. rendimientos financieros, entre otros. 3.Contribuir en el apoyo de insumos (extractos bancarios, mensuales) al proceso de conciliaciones bancarias, contabilización de ajustes tesorales e identificación y depuración de las partidas conciliatorias. 4. Brindar apoyo en la generación y revisión del informe de ingresos posterior al cierre de bancos para su remisión a las dependencias pertinentes de la Universidad (Vicerrecursos, Presupuesto, Rectoría). 5. Contribuir en el cargue de los archivos con los ingresos de matrículas, inscripciones y servicios en la plataforma SIAU, para la habilitación de los estudiantes en el proceso de matrículas. 6. Brindar apoyo en el proceso de facturación electrónica, realizando el descargue del recaudo en bancos y el respectivo cargue de los archivos revisados por el Área de Sistemas para la elaboración de las facturas por Sección de Presupuesto y Contabilidad. 7. Brindar apoyo en la causación del crédito ICETEX y el registro del ingreso para los procesos de pagos de devolución ICETEX – créditos ICETEX y Generación E.  8. Contribuir en la validación de los pagos realizados por los estudiantes para la expedición de certificados y constancias de estudio por la Oficina de Admisiones, Registro y Control Académico de la Universidad. 9. Apoyar en la revisión y preparación de la información Exógena, Industria y Comercio y Alcaldía de Villavicencio, para su revisión por la Sección de Presupuesto y Contabilidad y posterior cargue en la plataforma de impuestos de la Alcaldía de Villavicencio. (firma Rector y contador). 10. brindar apoyo a la consolidación de los reportes en SICOF, para la construcción y validación de la información de los reportes a la Contraloría General de la Nación: Vista 2 y Vista 7.  11. Apoyar en la elaboración de Archivos en Excel de los extractos bancarios, para elaboración de conciliación bancaria. 12. Coadyuvar en la información correspondiente al cierre de Tesorería de forma anual, de acuerdo al FORMATO FO-FIN-21 y del reporte de las cuentas por pagar del proceso de Gestión Financiera. 13. Elaboración de informe anual de las cuentas por pagar en Formato Excel, como apoyo al cierre de Tesorería, de acuerdo al proceso de Gestión Financiera. 14. Apoyar en el seguimiento de transferencias Nación, Generación E y/o Fondo Solidario para la Educación – FSE, resoluciones de giro y extractos bancarios de la Universidad. 15. Brindar apoyo a la elaboración de informes y demás requerimientos que surjan por los diferentes entes de control y dependencias de la Universidad.</v>
          </cell>
          <cell r="CT210">
            <v>40340708</v>
          </cell>
          <cell r="CU210">
            <v>436</v>
          </cell>
          <cell r="CV210">
            <v>415</v>
          </cell>
          <cell r="CY210">
            <v>6920</v>
          </cell>
          <cell r="CZ210" t="str">
            <v>M5</v>
          </cell>
        </row>
        <row r="211">
          <cell r="B211" t="str">
            <v>0112 DE 2024</v>
          </cell>
          <cell r="C211">
            <v>1121396500</v>
          </cell>
          <cell r="D211" t="str">
            <v>JUAN DAVID VARGAS GARCIA</v>
          </cell>
          <cell r="E211" t="str">
            <v>CONTRATO DE PRESTACIÓN DE SERVICIOS PROFESIONALES</v>
          </cell>
          <cell r="F211" t="str">
            <v>PRESTACIÓN DE SERVICIOS PROFESIONALES NECESARIO PARA EL FORTALECIMIENTO DE LOS PROCESOS DE GESTIÓN ADMINISTRATIVA Y CONTABLE DE LA DIVISIÓN DE TESORERÍA DE LA UNIVERSIDAD DE LOS LLANOS.</v>
          </cell>
          <cell r="G211">
            <v>45306</v>
          </cell>
          <cell r="H211">
            <v>16383000</v>
          </cell>
          <cell r="I211" t="str">
            <v>Seis (06) meses calendario</v>
          </cell>
          <cell r="J211">
            <v>45306</v>
          </cell>
          <cell r="K211">
            <v>45487</v>
          </cell>
          <cell r="L211" t="str">
            <v>NO APLICA</v>
          </cell>
          <cell r="M211" t="str">
            <v>NO APLICA</v>
          </cell>
          <cell r="N211" t="str">
            <v>NO APLICA</v>
          </cell>
          <cell r="O211">
            <v>7</v>
          </cell>
          <cell r="P211">
            <v>1456267</v>
          </cell>
          <cell r="Q211">
            <v>45306</v>
          </cell>
          <cell r="R211">
            <v>45322</v>
          </cell>
          <cell r="S211">
            <v>2730500</v>
          </cell>
          <cell r="T211">
            <v>45323</v>
          </cell>
          <cell r="U211">
            <v>45351</v>
          </cell>
          <cell r="V211">
            <v>2730500</v>
          </cell>
          <cell r="W211">
            <v>45352</v>
          </cell>
          <cell r="X211">
            <v>45382</v>
          </cell>
          <cell r="Y211">
            <v>2730500</v>
          </cell>
          <cell r="Z211">
            <v>45383</v>
          </cell>
          <cell r="AA211">
            <v>45412</v>
          </cell>
          <cell r="AB211">
            <v>2730500</v>
          </cell>
          <cell r="AC211">
            <v>45413</v>
          </cell>
          <cell r="AD211">
            <v>45443</v>
          </cell>
          <cell r="AE211">
            <v>2730500</v>
          </cell>
          <cell r="AF211">
            <v>45444</v>
          </cell>
          <cell r="AG211">
            <v>45473</v>
          </cell>
          <cell r="AH211">
            <v>1274233</v>
          </cell>
          <cell r="AI211">
            <v>45474</v>
          </cell>
          <cell r="AJ211">
            <v>45487</v>
          </cell>
          <cell r="BI211" t="str">
            <v>División de Tesorería</v>
          </cell>
          <cell r="BJ211" t="str">
            <v>JAIME RAÚL BARRIOS RAMÍREZ</v>
          </cell>
          <cell r="BK211" t="str">
            <v>Jefe de Oficina</v>
          </cell>
          <cell r="BL211">
            <v>20</v>
          </cell>
          <cell r="BM211">
            <v>45306</v>
          </cell>
          <cell r="BN211">
            <v>2599259317</v>
          </cell>
          <cell r="BO211">
            <v>79</v>
          </cell>
          <cell r="BP211">
            <v>45306</v>
          </cell>
          <cell r="BQ211">
            <v>16383000</v>
          </cell>
          <cell r="CS211" t="str">
            <v>1. Colaborar con el proceso mensual de cierre de bancos y sus ajustes de tesorería. 2. Brindar apoyo en la identificación y revisión de Ingresos y sus terceros para proceso de depuración, extraídos de los archivos planos de los portales bancarios para la revisión en la plataforma SIAU y su posterior facturación electrónica. 3. Brindar apoyo en la identificación de los ingresos que se encuentran facturados en SICOF, teniendo como referencia la cuenta 13 (cuentas por pagar) para el respectivo cruce y su contabilización. 4. Contribuir en la depuración de todas las facturas que están pendientes por cruzar en SICOF, para su contabilización y respectivo cargue en INTERFACE. 5. Contribuir en revisar la contabilización de los pagos de los derechos académicos y verificar su registro en las plataformas de SICOF y SIAU, como apoyo al proceso de autorización de los grados de estudiantes de la Universidad. 6. Brindar apoyo en revisar, identificar, depurar y contabilizar en SICOF, de forma manual, de todos los ingresos de pregrado de la universidad. 7. Apoyar en la búsqueda de los soportes bancarios para la elaboración de las conciliaciones bancarias.  8. Apoyar en la elaboración de informes y demás requerimientos emanados por los diferentes entes de control y dependencias de la universidad. 9. Brindar apoyo a la consolidación de los reportes en SICOF, para la construcción y validación de la información de los reportes a la Contraloría General de la Nación: Vista 2 y Vista 7. 10. Apoyar en la revisión de actos administrativos y saldos a favor de estudiantes en proceso de devolución. 11. Colaborar en la elaboración de comprobantes de egreso de los giros empresariales conforme a las resoluciones de devolución.</v>
          </cell>
          <cell r="CT211">
            <v>1121396500</v>
          </cell>
          <cell r="CU211">
            <v>436</v>
          </cell>
          <cell r="CV211">
            <v>415</v>
          </cell>
          <cell r="CY211">
            <v>8299</v>
          </cell>
          <cell r="CZ211" t="str">
            <v>M6</v>
          </cell>
        </row>
        <row r="212">
          <cell r="B212" t="str">
            <v>0113 DE 2024</v>
          </cell>
          <cell r="D212" t="str">
            <v>No. Libre</v>
          </cell>
        </row>
        <row r="213">
          <cell r="B213" t="str">
            <v>0114 DE 2024</v>
          </cell>
          <cell r="C213">
            <v>40442774</v>
          </cell>
          <cell r="D213" t="str">
            <v xml:space="preserve">ADRIANA YOHANA GARZON VEGA  </v>
          </cell>
          <cell r="E213" t="str">
            <v>CONTRATO DE PRESTACIÓN DE SERVICIOS PROFESIONALES</v>
          </cell>
          <cell r="F213" t="str">
            <v>PRESTACIÓN DE SERVICIOS PROFESIONALES NECESARIO PARA EL FORTALECIMIENTO DE LOS PROCESOS DE LA VICERRECTORÍA ACADÉMICA DE LA UNIVERSIDAD DE LOS LLANOS.</v>
          </cell>
          <cell r="G213">
            <v>45306</v>
          </cell>
          <cell r="H213">
            <v>22193904</v>
          </cell>
          <cell r="I213" t="str">
            <v>Seis (06) meses calendario</v>
          </cell>
          <cell r="J213">
            <v>45306</v>
          </cell>
          <cell r="K213">
            <v>45487</v>
          </cell>
          <cell r="L213" t="str">
            <v>NO APLICA</v>
          </cell>
          <cell r="M213" t="str">
            <v>NO APLICA</v>
          </cell>
          <cell r="N213" t="str">
            <v>NO APLICA</v>
          </cell>
          <cell r="O213">
            <v>7</v>
          </cell>
          <cell r="P213">
            <v>1972791</v>
          </cell>
          <cell r="Q213">
            <v>45306</v>
          </cell>
          <cell r="R213">
            <v>45322</v>
          </cell>
          <cell r="S213">
            <v>3698984</v>
          </cell>
          <cell r="T213">
            <v>45323</v>
          </cell>
          <cell r="U213">
            <v>45351</v>
          </cell>
          <cell r="V213">
            <v>3698984</v>
          </cell>
          <cell r="W213">
            <v>45352</v>
          </cell>
          <cell r="X213">
            <v>45382</v>
          </cell>
          <cell r="Y213">
            <v>3698984</v>
          </cell>
          <cell r="Z213">
            <v>45383</v>
          </cell>
          <cell r="AA213">
            <v>45412</v>
          </cell>
          <cell r="AB213">
            <v>3698984</v>
          </cell>
          <cell r="AC213">
            <v>45413</v>
          </cell>
          <cell r="AD213">
            <v>45443</v>
          </cell>
          <cell r="AE213">
            <v>3698984</v>
          </cell>
          <cell r="AF213">
            <v>45444</v>
          </cell>
          <cell r="AG213">
            <v>45473</v>
          </cell>
          <cell r="AH213">
            <v>1726193</v>
          </cell>
          <cell r="AI213">
            <v>45474</v>
          </cell>
          <cell r="AJ213">
            <v>45487</v>
          </cell>
          <cell r="BI213" t="str">
            <v>Vicerrectoría Académica</v>
          </cell>
          <cell r="BJ213" t="str">
            <v>MONICA SILVA QUICENO</v>
          </cell>
          <cell r="BK213" t="str">
            <v>Vicerrector Universitario</v>
          </cell>
          <cell r="BL213">
            <v>20</v>
          </cell>
          <cell r="BM213">
            <v>45306</v>
          </cell>
          <cell r="BN213">
            <v>2599259317</v>
          </cell>
          <cell r="BO213">
            <v>51</v>
          </cell>
          <cell r="BP213">
            <v>45306</v>
          </cell>
          <cell r="BQ213">
            <v>22193904</v>
          </cell>
          <cell r="CS213" t="str">
            <v>1. Contribuir en la atención de las inquietudes del personal interno y externo respecto de los procesos de la Vicerrectoría Académica. 2. Prestar apoyo a la Vicerrectoría Académica y Rectoría en la proyección de actos administrativos del área Académica que presentan ante el Consejo Superior y Consejo Académico. 3. Colaborar en la Vicerrectoría Académica con la revisión de las proyecciones de actos administrativos de planes de estudio, calendario académico y planeación académica de los programas de grado. 4. Cooperar en la revisión del acto administrativo por el cual se aprueban: cupos y horarios para cada semestre, tiempos de dedicación a labores académicas administrativas, acreditación. 5. Apoyar la elaboración y ajustes de los procedimientos relacionados con la docencia (asignación responsabilidades académicas, convocatorias, vinculación y pago de docentes catedráticos de grado y realizar seguimiento a los mismos. 6. Apoyar la proyección de respuestas a derechos de petición. 7. Contribuir en el acompañamiento, seguimiento y evaluación al sistema de asignación de responsabilidades Académicas, convocatorias y horarios en SIAU. 8. Colaborar en la administración y soporte de la plataforma de horarios e informar al Área de Sistemas los cursos activos para la asignación de horarios de conformidad con los requerimientos presentados por los Directores de Programa. 9. Contribuir en la identificación de necesidades en procesos académicos y administrativos para la implementación del sistema. 10. Prestar apoyo en la consolidación de bases de datos como insumo para el perfeccionamiento de los sistemas de información. 11. Colaborar en la Vicerrectoría Académica en todo lo relacionado con el seguimiento, revisión del número de inscritos en los cursos de los Programas Académicos de grado. 12. Brindar apoyo en las acciones tendientes a garantizar la prestación del servicio de docencia a nivel grado. 13. Contribuir con el manejo de la caja menor.</v>
          </cell>
          <cell r="CT213">
            <v>40442774</v>
          </cell>
          <cell r="CU213">
            <v>436</v>
          </cell>
          <cell r="CV213">
            <v>500</v>
          </cell>
          <cell r="CY213">
            <v>6209</v>
          </cell>
          <cell r="CZ213" t="str">
            <v>M6</v>
          </cell>
        </row>
        <row r="214">
          <cell r="B214" t="str">
            <v>0115 DE 2024</v>
          </cell>
          <cell r="C214">
            <v>45505263</v>
          </cell>
          <cell r="D214" t="str">
            <v>EDITH ZABALETA FRANCO</v>
          </cell>
          <cell r="E214" t="str">
            <v>CONTRATO DE PRESTACIÓN DE SERVICIOS PROFESIONALES</v>
          </cell>
          <cell r="F214" t="str">
            <v>PRESTACIÓN DE SERVICIOS PROFESIONALES NECESARIO PARA EL FORTALECIMIENTO DE LOS DIFERENTES PROCESOS DE LA VICERRECTORÍA ACADÉMICA.</v>
          </cell>
          <cell r="G214">
            <v>45306</v>
          </cell>
          <cell r="H214">
            <v>18367368</v>
          </cell>
          <cell r="I214" t="str">
            <v>Seis (06) meses calendario</v>
          </cell>
          <cell r="J214">
            <v>45306</v>
          </cell>
          <cell r="K214">
            <v>45487</v>
          </cell>
          <cell r="L214" t="str">
            <v>NO APLICA</v>
          </cell>
          <cell r="M214" t="str">
            <v>NO APLICA</v>
          </cell>
          <cell r="N214" t="str">
            <v>NO APLICA</v>
          </cell>
          <cell r="O214">
            <v>7</v>
          </cell>
          <cell r="P214">
            <v>1632655</v>
          </cell>
          <cell r="Q214">
            <v>45306</v>
          </cell>
          <cell r="R214">
            <v>45322</v>
          </cell>
          <cell r="S214">
            <v>3061228</v>
          </cell>
          <cell r="T214">
            <v>45323</v>
          </cell>
          <cell r="U214">
            <v>45351</v>
          </cell>
          <cell r="V214">
            <v>3061228</v>
          </cell>
          <cell r="W214">
            <v>45352</v>
          </cell>
          <cell r="X214">
            <v>45382</v>
          </cell>
          <cell r="Y214">
            <v>3061228</v>
          </cell>
          <cell r="Z214">
            <v>45383</v>
          </cell>
          <cell r="AA214">
            <v>45412</v>
          </cell>
          <cell r="AB214">
            <v>3061228</v>
          </cell>
          <cell r="AC214">
            <v>45413</v>
          </cell>
          <cell r="AD214">
            <v>45443</v>
          </cell>
          <cell r="AE214">
            <v>3061228</v>
          </cell>
          <cell r="AF214">
            <v>45444</v>
          </cell>
          <cell r="AG214">
            <v>45473</v>
          </cell>
          <cell r="AH214">
            <v>1428573</v>
          </cell>
          <cell r="AI214">
            <v>45474</v>
          </cell>
          <cell r="AJ214">
            <v>45487</v>
          </cell>
          <cell r="BI214" t="str">
            <v>Vicerrectoría Académica</v>
          </cell>
          <cell r="BJ214" t="str">
            <v>MONICA SILVA QUICENO</v>
          </cell>
          <cell r="BK214" t="str">
            <v>Vicerrector Universitario</v>
          </cell>
          <cell r="BL214">
            <v>20</v>
          </cell>
          <cell r="BM214">
            <v>45306</v>
          </cell>
          <cell r="BN214">
            <v>2599259317</v>
          </cell>
          <cell r="BO214">
            <v>54</v>
          </cell>
          <cell r="BP214">
            <v>45306</v>
          </cell>
          <cell r="BQ214">
            <v>18367368</v>
          </cell>
          <cell r="CS214" t="str">
            <v>1. Brindar apoyo en la etapa de consolidación y aprobación de los términos y perfiles para la convocatoria de empleo de docentes de planta al interior del Consejo Académico. 2.  Coadyuvar con las labores logísticas tendientes a garantizar la publicación y difusión de los términos de la convocatoria en la etapa de invitación publicación. 3. Prestar acompañamiento y soporte a los posibles concursantes de la convocatoria en la etapa de recepción de hojas de vida, de conformidad con las disposiciones del concurso y el mecanismo dispuesto por la Universidad. 4. Apoyar el proceso de consolidación y publicación de resultados en todas las fases del proceso. 5. Contribuir en la consecución de las condiciones requeridas para el desarrollo de la etapa de evaluación y calificación, a partir de la aplicación de las pruebas de orden investigativo, didáctico, comunicativo y de dominio de una segunda lengua. 6. Apoyar la elaboración de actos administrativos, procedimientos y formatos que permitan adelantar las actividades inherentes al concurso y realizar las publicaciones oficiales sobre las mismas. 7. Asistir la construcción de informes relacionados con el desarrollo del concurso y la presentación de los mismos ante las instancias que así lo requieran. 8. Prestar apoyo en la convocatoria y desarrollo de las reuniones del Comité de asesor del concurso. 9. Contribuir con los procesos de gestión documental que permitan asegurar la custodia de la información en la Vicerrectoría Académica. 10. Establecer las estrategias que permitan la articulación de acciones entre las dependencias administrativas involucradas en el concurso. 11. Promover la oportuna comunicación entre la Vicerrectoría Académica, Consejo Académico, Consejos de Facultad y unidades académicas, con miras a garantizar el normal desarrollo de la convocatoria en el marco de la normativa institucional. 12. Contribuir a la Vicerrectoría en lo que respecta al proceso de convocatorias docentes ocasionales y catedráticos. 13. Apoyar la realización de informes sobre el diagnóstico de necesidades docentes. 14. Apoyar el trámite de avances relacionados con proyectos de investigación y proyección social. 15. Apoyar la respuesta a solicitudes de permisos académicos</v>
          </cell>
          <cell r="CT214">
            <v>45505263</v>
          </cell>
          <cell r="CU214">
            <v>436</v>
          </cell>
          <cell r="CV214">
            <v>500</v>
          </cell>
          <cell r="CY214">
            <v>8299</v>
          </cell>
          <cell r="CZ214" t="str">
            <v>M6</v>
          </cell>
        </row>
        <row r="215">
          <cell r="B215" t="str">
            <v>0116 DE 2024</v>
          </cell>
          <cell r="C215">
            <v>1121832159</v>
          </cell>
          <cell r="D215" t="str">
            <v>MARIA CLAUDIA CASASFRANCO MEDELLIN</v>
          </cell>
          <cell r="E215" t="str">
            <v>CONTRATO DE PRESTACIÓN DE SERVICIOS PROFESIONALES</v>
          </cell>
          <cell r="F215" t="str">
            <v>PRESTACIÓN DE SERVICIOS PROFESIONALES NECESARIO PARA EL FORTALECIMIENTO DE LOS PROCESOS DE INTERNACIONALIZACIÓN EN LA VICERRECTORÍA ACADÉMICA DE LA UNIVERSIDAD DE LOS LLANOS.</v>
          </cell>
          <cell r="G215">
            <v>45306</v>
          </cell>
          <cell r="H215">
            <v>29464320</v>
          </cell>
          <cell r="I215" t="str">
            <v>Seis (06) meses calendario</v>
          </cell>
          <cell r="J215">
            <v>45306</v>
          </cell>
          <cell r="K215">
            <v>45487</v>
          </cell>
          <cell r="L215" t="str">
            <v>NO APLICA</v>
          </cell>
          <cell r="M215" t="str">
            <v>NO APLICA</v>
          </cell>
          <cell r="N215" t="str">
            <v>NO APLICA</v>
          </cell>
          <cell r="O215">
            <v>7</v>
          </cell>
          <cell r="P215">
            <v>2619051</v>
          </cell>
          <cell r="Q215">
            <v>45306</v>
          </cell>
          <cell r="R215">
            <v>45322</v>
          </cell>
          <cell r="S215">
            <v>4910720</v>
          </cell>
          <cell r="T215">
            <v>45323</v>
          </cell>
          <cell r="U215">
            <v>45351</v>
          </cell>
          <cell r="V215">
            <v>4910720</v>
          </cell>
          <cell r="W215">
            <v>45352</v>
          </cell>
          <cell r="X215">
            <v>45382</v>
          </cell>
          <cell r="Y215">
            <v>4910720</v>
          </cell>
          <cell r="Z215">
            <v>45383</v>
          </cell>
          <cell r="AA215">
            <v>45412</v>
          </cell>
          <cell r="AB215">
            <v>4910720</v>
          </cell>
          <cell r="AC215">
            <v>45413</v>
          </cell>
          <cell r="AD215">
            <v>45443</v>
          </cell>
          <cell r="AE215">
            <v>4910720</v>
          </cell>
          <cell r="AF215">
            <v>45444</v>
          </cell>
          <cell r="AG215">
            <v>45473</v>
          </cell>
          <cell r="AH215">
            <v>2291669</v>
          </cell>
          <cell r="AI215">
            <v>45474</v>
          </cell>
          <cell r="AJ215">
            <v>45487</v>
          </cell>
          <cell r="BI215" t="str">
            <v>Vicerrectoría Académica</v>
          </cell>
          <cell r="BJ215" t="str">
            <v>MONICA SILVA QUICENO</v>
          </cell>
          <cell r="BK215" t="str">
            <v>Vicerrector Universitario</v>
          </cell>
          <cell r="BL215">
            <v>20</v>
          </cell>
          <cell r="BM215">
            <v>45306</v>
          </cell>
          <cell r="BN215">
            <v>2599259317</v>
          </cell>
          <cell r="BO215">
            <v>120</v>
          </cell>
          <cell r="BP215">
            <v>45306</v>
          </cell>
          <cell r="BQ215">
            <v>29464320</v>
          </cell>
          <cell r="CS215" t="str">
            <v>1. Coadyuvar en el direccionamiento y gestión de la internacionalización a nivel institucional. 2. Contribuir en la participación en encuentros de relacionamiento académico, científico y/o de gestión a nivel nacional e internacional que fortalezcan las alianzas estratégicas con actores globales. 3. Apoyar las actividades de secretaría técnica del Comité de Relaciones Nacionales e Internacionales. 4. Apoyar el diseño de estrategias de relacionamiento estratégico y gestión de capacidades en términos de currículo, investigación y proyección social. 5. Cooperar en la implementación de la hoja de ruta de internacionalización a nivel institucional. 6. Coadyuvar en el posicionamiento y visibilidad internacional de la Universidad en escenarios globales. 7. Contribuir el acompañamiento a programas académicos y otras dependencias que requieran la actualización de los documentos del enfoque de internacionalización como proceso estratégico en los programas académicos de pregrado y posgrado. 8. Coadyuvar en la generación y actualización de lineamientos institucionales de internacionalización. 9.  Apoyar la gestión administrativa del proceso estratégico de internacionalización en el marco del Sistema Integrado de Gestión y en el aseguramiento de la calidad.</v>
          </cell>
          <cell r="CT215">
            <v>1121832159.2</v>
          </cell>
          <cell r="CU215">
            <v>436</v>
          </cell>
          <cell r="CV215">
            <v>500</v>
          </cell>
          <cell r="CY215">
            <v>7020</v>
          </cell>
          <cell r="CZ215" t="str">
            <v>M5</v>
          </cell>
        </row>
        <row r="216">
          <cell r="B216" t="str">
            <v>0117 DE 2024</v>
          </cell>
          <cell r="C216">
            <v>35263210</v>
          </cell>
          <cell r="D216" t="str">
            <v xml:space="preserve">DIANA YANIRA RICO ORTIZ </v>
          </cell>
          <cell r="E216" t="str">
            <v>CONTRATO DE PRESTACIÓN DE SERVICIOS PROFESIONALES</v>
          </cell>
          <cell r="F216" t="str">
            <v>PRESTACIÓN DE SERVICIOS PROFESIONALES NECESARIO PARA EL FORTALECIMIENTO DE LOS PROCESOS DE GESTIÓN ADMINISTRATIVA Y DE CALIDAD DE LA VICERRECTORÍA DE RECURSOS UNIVERSITARIOS DE LA UNIVERSIDAD DE LOS LLANOS.</v>
          </cell>
          <cell r="G216">
            <v>45306</v>
          </cell>
          <cell r="H216">
            <v>22193904</v>
          </cell>
          <cell r="I216" t="str">
            <v>Seis (06) meses calendario</v>
          </cell>
          <cell r="J216">
            <v>45306</v>
          </cell>
          <cell r="K216">
            <v>45487</v>
          </cell>
          <cell r="L216" t="str">
            <v>NO APLICA</v>
          </cell>
          <cell r="M216" t="str">
            <v>NO APLICA</v>
          </cell>
          <cell r="N216" t="str">
            <v>NO APLICA</v>
          </cell>
          <cell r="O216">
            <v>7</v>
          </cell>
          <cell r="P216">
            <v>1972791</v>
          </cell>
          <cell r="Q216">
            <v>45306</v>
          </cell>
          <cell r="R216">
            <v>45322</v>
          </cell>
          <cell r="S216">
            <v>3698984</v>
          </cell>
          <cell r="T216">
            <v>45323</v>
          </cell>
          <cell r="U216">
            <v>45351</v>
          </cell>
          <cell r="V216">
            <v>3698984</v>
          </cell>
          <cell r="W216">
            <v>45352</v>
          </cell>
          <cell r="X216">
            <v>45382</v>
          </cell>
          <cell r="Y216">
            <v>3698984</v>
          </cell>
          <cell r="Z216">
            <v>45383</v>
          </cell>
          <cell r="AA216">
            <v>45412</v>
          </cell>
          <cell r="AB216">
            <v>3698984</v>
          </cell>
          <cell r="AC216">
            <v>45413</v>
          </cell>
          <cell r="AD216">
            <v>45443</v>
          </cell>
          <cell r="AE216">
            <v>3698984</v>
          </cell>
          <cell r="AF216">
            <v>45444</v>
          </cell>
          <cell r="AG216">
            <v>45473</v>
          </cell>
          <cell r="AH216">
            <v>1726193</v>
          </cell>
          <cell r="AI216">
            <v>45474</v>
          </cell>
          <cell r="AJ216">
            <v>45487</v>
          </cell>
          <cell r="BI216" t="str">
            <v>Vicerrectoría de Recursos Universitarios</v>
          </cell>
          <cell r="BJ216" t="str">
            <v>WILSON FERNANDO SALGADO CIFUENTES</v>
          </cell>
          <cell r="BK216" t="str">
            <v>Vicerrector Universitario</v>
          </cell>
          <cell r="BL216">
            <v>20</v>
          </cell>
          <cell r="BM216">
            <v>45306</v>
          </cell>
          <cell r="BN216">
            <v>2599259317</v>
          </cell>
          <cell r="BO216">
            <v>38</v>
          </cell>
          <cell r="BP216">
            <v>45306</v>
          </cell>
          <cell r="BQ216">
            <v>22193904</v>
          </cell>
          <cell r="CS216" t="str">
            <v>1. Contribuir contable y financieramente en el trámite, revisión, proyección y evaluación en las diferentes etapas de los procesos contractuales y administrativos, conforme a la normatividad vigente de la Universidad de los Llanos. 2. Apoyar con el trámite, revisión, proyección de los diferentes pagos de contratos a cargo de la Vicerrectoría de Recursos Universitarios. 3. Cooperar en el cargue y seguimiento de la documentación emitida en los procesos contractuales de la Vicerrectoría de Recursos Universitarios (SECOP, SICOF, Drive, micrositio contratación unillanos, entre otros.). 4. Coadyuvar en la proyección financiera de informes o solicitudes internas o externas asignadas a la Vicerrectoría de Recursos Universitarios. 5. Contribuir en las auditorías internas o externas en los procesos de gestión de bienes y servicios, asignadas a la Vicerrectoría de Recursos Universitarios.</v>
          </cell>
          <cell r="CT216">
            <v>35263210</v>
          </cell>
          <cell r="CU216">
            <v>436</v>
          </cell>
          <cell r="CV216">
            <v>400</v>
          </cell>
          <cell r="CY216">
            <v>6920</v>
          </cell>
          <cell r="CZ216" t="str">
            <v>M5</v>
          </cell>
        </row>
        <row r="217">
          <cell r="B217" t="str">
            <v>0118 DE 2024</v>
          </cell>
          <cell r="C217">
            <v>1121855785</v>
          </cell>
          <cell r="D217" t="str">
            <v>JESICA ZAMBRANO BOHORQUEZ</v>
          </cell>
          <cell r="E217" t="str">
            <v>CONTRATO DE PRESTACIÓN DE SERVICIOS PROFESIONALES</v>
          </cell>
          <cell r="F217" t="str">
            <v>PRESTACIÓN DE SERVICIOS PROFESIONALES NECESARIO PARA EL FORTALECIMIENTO DE LOS PROCESOS ADMINISTRATIVOS DE LA VICERRECTORÍA DE RECURSOS UNIVERSITARIOS DE LA UNIVERSIDAD DE LOS LLANOS.</v>
          </cell>
          <cell r="G217">
            <v>45306</v>
          </cell>
          <cell r="H217">
            <v>22193904</v>
          </cell>
          <cell r="I217" t="str">
            <v>Seis (06) meses calendario</v>
          </cell>
          <cell r="J217">
            <v>45306</v>
          </cell>
          <cell r="K217">
            <v>45487</v>
          </cell>
          <cell r="L217" t="str">
            <v>NO APLICA</v>
          </cell>
          <cell r="M217" t="str">
            <v>NO APLICA</v>
          </cell>
          <cell r="N217" t="str">
            <v>NO APLICA</v>
          </cell>
          <cell r="O217">
            <v>7</v>
          </cell>
          <cell r="P217">
            <v>1972791</v>
          </cell>
          <cell r="Q217">
            <v>45306</v>
          </cell>
          <cell r="R217">
            <v>45322</v>
          </cell>
          <cell r="S217">
            <v>3698984</v>
          </cell>
          <cell r="T217">
            <v>45323</v>
          </cell>
          <cell r="U217">
            <v>45351</v>
          </cell>
          <cell r="V217">
            <v>3698984</v>
          </cell>
          <cell r="W217">
            <v>45352</v>
          </cell>
          <cell r="X217">
            <v>45382</v>
          </cell>
          <cell r="Y217">
            <v>3698984</v>
          </cell>
          <cell r="Z217">
            <v>45383</v>
          </cell>
          <cell r="AA217">
            <v>45412</v>
          </cell>
          <cell r="AB217">
            <v>3698984</v>
          </cell>
          <cell r="AC217">
            <v>45413</v>
          </cell>
          <cell r="AD217">
            <v>45443</v>
          </cell>
          <cell r="AE217">
            <v>3698984</v>
          </cell>
          <cell r="AF217">
            <v>45444</v>
          </cell>
          <cell r="AG217">
            <v>45473</v>
          </cell>
          <cell r="AH217">
            <v>1726193</v>
          </cell>
          <cell r="AI217">
            <v>45474</v>
          </cell>
          <cell r="AJ217">
            <v>45487</v>
          </cell>
          <cell r="BI217" t="str">
            <v>Vicerrectoría de Recursos Universitarios</v>
          </cell>
          <cell r="BJ217" t="str">
            <v>WILSON FERNANDO SALGADO CIFUENTES</v>
          </cell>
          <cell r="BK217" t="str">
            <v>Vicerrector Universitario</v>
          </cell>
          <cell r="BL217">
            <v>20</v>
          </cell>
          <cell r="BM217">
            <v>45306</v>
          </cell>
          <cell r="BN217">
            <v>2599259317</v>
          </cell>
          <cell r="BO217">
            <v>93</v>
          </cell>
          <cell r="BP217">
            <v>45306</v>
          </cell>
          <cell r="BQ217">
            <v>22193904</v>
          </cell>
          <cell r="CS217" t="str">
            <v>1. Contribuir en las auditorías internas o externas de gestión de calidad realizada por control interno y en los procesos de gestión de bienes y servicios asignadas a la Vicerrectoría de Recursos Universitarios. 2. Colaborar en la planificación, elaboración, evaluación y seguimiento de los procedimientos y demás formatos del Sistema Integrado de Gestión de Calidad, del proceso de gestión de bienes y servicios. 3. Contribuir en la revisión y trámite de las diferentes etapas de los procesos contractuales y administrativos de la Vicerrectoría de Recursos Universitarios, conforme a la normatividad vigente de la Universidad de los Llanos. 4. Coadyuvar en la proyección de informes o solicitudes internas o externas asignadas a la Vicerrectoría de Recursos Universitarios. 5. Cooperar con la realización de herramientas que contribuyan al seguimiento, control, análisis y planeación de las actividades propias de la Vicerrectoría de Recursos Universitarios. 6. Cooperar con el trámite de procesos contractuales de la Vicerrectoría de Recursos Universitarios en la tienda virtual de Colombia Compra Eficiente. 7. Colaborar con la formulación, revisión, publicación y seguimiento del Plan de Adquisiciones de la Universidad de los Llanos.</v>
          </cell>
          <cell r="CT217">
            <v>1121855785</v>
          </cell>
          <cell r="CU217">
            <v>436</v>
          </cell>
          <cell r="CV217">
            <v>400</v>
          </cell>
          <cell r="CY217">
            <v>8299</v>
          </cell>
          <cell r="CZ217" t="str">
            <v>M6</v>
          </cell>
        </row>
        <row r="218">
          <cell r="B218" t="str">
            <v>0119 DE 2024</v>
          </cell>
          <cell r="C218">
            <v>52714560</v>
          </cell>
          <cell r="D218" t="str">
            <v>SANDRA MIREYA LOSADA RAMIREZ</v>
          </cell>
          <cell r="E218" t="str">
            <v>CONTRATO DE PRESTACIÓN DE SERVICIOS DE APOYO A LA GESTIÓN</v>
          </cell>
          <cell r="F218" t="str">
            <v>PRESTACIÓN DE SERVICIOS DE APOYO A LA GESTIÓN NECESARIO PARA FORTALECER LOS PROCEDIMIENTOS DE GESTIÓN DE ARCHIVO, PUBLICIDAD, SEGUIMIENTO Y PAGOS DE LA VICERRECTORÍA DE RECURSOS UNIVERSITARIOS DE LA UNIVERSIDAD DE LOS LLANOS</v>
          </cell>
          <cell r="G218">
            <v>45306</v>
          </cell>
          <cell r="H218">
            <v>10905624</v>
          </cell>
          <cell r="I218" t="str">
            <v>Seis (06) meses calendario</v>
          </cell>
          <cell r="J218">
            <v>45306</v>
          </cell>
          <cell r="K218">
            <v>45487</v>
          </cell>
          <cell r="L218" t="str">
            <v>NO APLICA</v>
          </cell>
          <cell r="M218" t="str">
            <v>NO APLICA</v>
          </cell>
          <cell r="N218" t="str">
            <v>NO APLICA</v>
          </cell>
          <cell r="O218">
            <v>7</v>
          </cell>
          <cell r="P218">
            <v>969389</v>
          </cell>
          <cell r="Q218">
            <v>45306</v>
          </cell>
          <cell r="R218">
            <v>45322</v>
          </cell>
          <cell r="S218">
            <v>1817604</v>
          </cell>
          <cell r="T218">
            <v>45323</v>
          </cell>
          <cell r="U218">
            <v>45351</v>
          </cell>
          <cell r="V218">
            <v>1817604</v>
          </cell>
          <cell r="W218">
            <v>45352</v>
          </cell>
          <cell r="X218">
            <v>45382</v>
          </cell>
          <cell r="Y218">
            <v>1817604</v>
          </cell>
          <cell r="Z218">
            <v>45383</v>
          </cell>
          <cell r="AA218">
            <v>45412</v>
          </cell>
          <cell r="AB218">
            <v>1817604</v>
          </cell>
          <cell r="AC218">
            <v>45413</v>
          </cell>
          <cell r="AD218">
            <v>45443</v>
          </cell>
          <cell r="AE218">
            <v>1817604</v>
          </cell>
          <cell r="AF218">
            <v>45444</v>
          </cell>
          <cell r="AG218">
            <v>45473</v>
          </cell>
          <cell r="AH218">
            <v>848215</v>
          </cell>
          <cell r="AI218">
            <v>45474</v>
          </cell>
          <cell r="AJ218">
            <v>45487</v>
          </cell>
          <cell r="BI218" t="str">
            <v>Vicerrectoría de Recursos Universitarios</v>
          </cell>
          <cell r="BJ218" t="str">
            <v>WILSON FERNANDO SALGADO CIFUENTES</v>
          </cell>
          <cell r="BK218" t="str">
            <v>Vicerrector Universitario</v>
          </cell>
          <cell r="BL218">
            <v>20</v>
          </cell>
          <cell r="BM218">
            <v>45306</v>
          </cell>
          <cell r="BN218">
            <v>2599259317</v>
          </cell>
          <cell r="BO218">
            <v>55</v>
          </cell>
          <cell r="BP218">
            <v>45306</v>
          </cell>
          <cell r="BQ218">
            <v>10905624</v>
          </cell>
          <cell r="CS218" t="str">
            <v>1. Cooperar en el cargue y seguimiento de la documentación emitida en los procesos contractuales de la Vicerrectoría de Recursos Universitarios (Drive, micrositio contratación unillanos, entre otros). 2. Coadyuvar en la proyección de informes o solicitudes internas o externas asignadas a la Vicerrectoría de Recursos Universitarios. 3. Contribuir en las auditorías internas o externas en los procesos de gestión de bienes y servicios, asignadas a la Vicerrectoría de Recursos Universitarios. 4. Colaborar en las actividades de revisión, foliación, organización general de los expedientes, cambio de carpetas, rotulación para el archivo, cierre final del expediente e inventario documental conforme a los procedimientos de gestión de archivo de la Universidad de los Llanos.</v>
          </cell>
          <cell r="CT218">
            <v>52714560</v>
          </cell>
          <cell r="CU218">
            <v>436</v>
          </cell>
          <cell r="CV218">
            <v>400</v>
          </cell>
          <cell r="CY218">
            <v>8299</v>
          </cell>
          <cell r="CZ218" t="str">
            <v>M6</v>
          </cell>
        </row>
        <row r="219">
          <cell r="B219" t="str">
            <v>0120 DE 2024</v>
          </cell>
          <cell r="C219">
            <v>1123115650</v>
          </cell>
          <cell r="D219" t="str">
            <v>BRENDA NATALIA DIAZ MEJIA</v>
          </cell>
          <cell r="E219" t="str">
            <v>CONTRATO DE PRESTACIÓN DE SERVICIOS PROFESIONALES</v>
          </cell>
          <cell r="F219" t="str">
            <v>PRESTACIÓN DE SERVICIOS PROFESIONALES NECESARIO PARA EL FORTALECIMIENTO DE LOS PROCESOS ADMINISTRATIVOS Y JURÍDICOS DE LA VICERRECTORÍA DE RECURSOS UNIVERSITARIOS DE LA UNIVERSIDAD DE LOS LLANOS.</v>
          </cell>
          <cell r="G219">
            <v>45306</v>
          </cell>
          <cell r="H219">
            <v>22193904</v>
          </cell>
          <cell r="I219" t="str">
            <v>Seis (06) meses calendario</v>
          </cell>
          <cell r="J219">
            <v>45306</v>
          </cell>
          <cell r="K219">
            <v>45487</v>
          </cell>
          <cell r="L219" t="str">
            <v>NO APLICA</v>
          </cell>
          <cell r="M219" t="str">
            <v>NO APLICA</v>
          </cell>
          <cell r="N219" t="str">
            <v>NO APLICA</v>
          </cell>
          <cell r="O219">
            <v>7</v>
          </cell>
          <cell r="P219">
            <v>1972791</v>
          </cell>
          <cell r="Q219">
            <v>45306</v>
          </cell>
          <cell r="R219">
            <v>45322</v>
          </cell>
          <cell r="S219">
            <v>3698984</v>
          </cell>
          <cell r="T219">
            <v>45323</v>
          </cell>
          <cell r="U219">
            <v>45351</v>
          </cell>
          <cell r="V219">
            <v>3698984</v>
          </cell>
          <cell r="W219">
            <v>45352</v>
          </cell>
          <cell r="X219">
            <v>45382</v>
          </cell>
          <cell r="Y219">
            <v>3698984</v>
          </cell>
          <cell r="Z219">
            <v>45383</v>
          </cell>
          <cell r="AA219">
            <v>45412</v>
          </cell>
          <cell r="AB219">
            <v>3698984</v>
          </cell>
          <cell r="AC219">
            <v>45413</v>
          </cell>
          <cell r="AD219">
            <v>45443</v>
          </cell>
          <cell r="AE219">
            <v>3698984</v>
          </cell>
          <cell r="AF219">
            <v>45444</v>
          </cell>
          <cell r="AG219">
            <v>45473</v>
          </cell>
          <cell r="AH219">
            <v>1726193</v>
          </cell>
          <cell r="AI219">
            <v>45474</v>
          </cell>
          <cell r="AJ219">
            <v>45487</v>
          </cell>
          <cell r="BI219" t="str">
            <v>Vicerrectoría de Recursos Universitarios</v>
          </cell>
          <cell r="BJ219" t="str">
            <v>WILSON FERNANDO SALGADO CIFUENTES</v>
          </cell>
          <cell r="BK219" t="str">
            <v>Vicerrector Universitario</v>
          </cell>
          <cell r="BL219">
            <v>20</v>
          </cell>
          <cell r="BM219">
            <v>45306</v>
          </cell>
          <cell r="BN219">
            <v>2599259317</v>
          </cell>
          <cell r="BO219">
            <v>125</v>
          </cell>
          <cell r="BP219">
            <v>45306</v>
          </cell>
          <cell r="BQ219">
            <v>22193904</v>
          </cell>
          <cell r="CS219" t="str">
            <v>1. Contribuir en el trámite, revisión, proyección y evaluación jurídica en las diferentes etapas de los procesos contractuales y administrativos de la Vicerrectoría de Recursos Universitarios, conforme a la normatividad vigente de la Universidad de los Llanos. 2. Cooperar en el cargue y seguimiento de la documentación emitida en los procesos contractuales de la Vicerrectoría de Recursos Universitarios (SECOP, Drive, micrositio contratación unillanos, entre otros.). 3. Coadyuvar en la proyección de informes o solicitudes internas o externas de carácter jurídico asignadas a la Vicerrectoría de Recursos Universitarios. 4. Contribuir en las auditorías internas o externas en los procesos de gestión de bienes y servicios, asignadas a la Vicerrectoría de Recursos Universitarios. 5. Colaborar en el trámite de las solicitudes que se generen debido a los siniestros que ocurran en la Universidad de los Llanos según la normatividad vigente de la entidad. 6. Colaborar en el trámite de pago de seguros estudiantiles de la Universidad de los Llanos. 7. Colaborar en la revisión de las minutas y/o documentos  requeridos para los procesos de contratación de docentes hora cátedra.</v>
          </cell>
          <cell r="CT219">
            <v>1123115650.0999999</v>
          </cell>
          <cell r="CU219">
            <v>436</v>
          </cell>
          <cell r="CV219">
            <v>400</v>
          </cell>
          <cell r="CY219">
            <v>8299</v>
          </cell>
          <cell r="CZ219" t="str">
            <v>M6</v>
          </cell>
        </row>
        <row r="220">
          <cell r="B220" t="str">
            <v>0121 DE 2024</v>
          </cell>
          <cell r="C220">
            <v>86059230</v>
          </cell>
          <cell r="D220" t="str">
            <v>RENE YESID HERRERA VANEGAS</v>
          </cell>
          <cell r="E220" t="str">
            <v>CONTRATO DE PRESTACIÓN DE SERVICIOS PROFESIONALES</v>
          </cell>
          <cell r="F220" t="str">
            <v>PRESTACIÓN DE SERVICIOS PROFESIONALES NECESARIO PARA EL FORTALECIMIENTO DE LOS DIFERENTES PROCESOS EN LA SEDE BOQUEMONTE DE LA UNIVERSIDAD DE LOS LLANOS.</v>
          </cell>
          <cell r="G220">
            <v>45306</v>
          </cell>
          <cell r="H220">
            <v>29464320</v>
          </cell>
          <cell r="I220" t="str">
            <v>Seis (06) meses calendario</v>
          </cell>
          <cell r="J220">
            <v>45306</v>
          </cell>
          <cell r="K220">
            <v>45487</v>
          </cell>
          <cell r="L220" t="str">
            <v>NO APLICA</v>
          </cell>
          <cell r="M220" t="str">
            <v>NO APLICA</v>
          </cell>
          <cell r="N220" t="str">
            <v>NO APLICA</v>
          </cell>
          <cell r="O220">
            <v>7</v>
          </cell>
          <cell r="P220">
            <v>2619051</v>
          </cell>
          <cell r="Q220">
            <v>45306</v>
          </cell>
          <cell r="R220">
            <v>45322</v>
          </cell>
          <cell r="S220">
            <v>4910720</v>
          </cell>
          <cell r="T220">
            <v>45323</v>
          </cell>
          <cell r="U220">
            <v>45351</v>
          </cell>
          <cell r="V220">
            <v>4910720</v>
          </cell>
          <cell r="W220">
            <v>45352</v>
          </cell>
          <cell r="X220">
            <v>45382</v>
          </cell>
          <cell r="Y220">
            <v>4910720</v>
          </cell>
          <cell r="Z220">
            <v>45383</v>
          </cell>
          <cell r="AA220">
            <v>45412</v>
          </cell>
          <cell r="AB220">
            <v>4910720</v>
          </cell>
          <cell r="AC220">
            <v>45413</v>
          </cell>
          <cell r="AD220">
            <v>45443</v>
          </cell>
          <cell r="AE220">
            <v>4910720</v>
          </cell>
          <cell r="AF220">
            <v>45444</v>
          </cell>
          <cell r="AG220">
            <v>45473</v>
          </cell>
          <cell r="AH220">
            <v>2291669</v>
          </cell>
          <cell r="AI220">
            <v>45474</v>
          </cell>
          <cell r="AJ220">
            <v>45487</v>
          </cell>
          <cell r="BI220" t="str">
            <v>Vicerrectoría de Recursos Universitarios</v>
          </cell>
          <cell r="BJ220" t="str">
            <v>WILSON FERNANDO SALGADO CIFUENTES</v>
          </cell>
          <cell r="BK220" t="str">
            <v>Vicerrector Universitario</v>
          </cell>
          <cell r="BL220">
            <v>20</v>
          </cell>
          <cell r="BM220">
            <v>45306</v>
          </cell>
          <cell r="BN220">
            <v>2599259317</v>
          </cell>
          <cell r="BO220">
            <v>67</v>
          </cell>
          <cell r="BP220">
            <v>45306</v>
          </cell>
          <cell r="BQ220">
            <v>29464320</v>
          </cell>
          <cell r="CS220" t="str">
            <v>1. Coadyuvar en la proyección de informes o solicitudes internas o externas asignadas a la Vicerrectoría de Recursos Universitarios Campus Boquemonte. 2. Coadyuvar tanto en la planificación como en la ejecución del plan de mantenimiento preventivo y correctivo, incluyendo actualización del inventario del Campus Boquemonte. 3. Coadyuvar en la organización de espacios y la logística de actividades académicas y eventos institucionales en el Campus Boquemonte. 4.  Colaborar en la revisión y gestión de los requerimientos del personal docente para el desarrollo académico en el campus Boquemonte. 5. Colaborar en la organización de documentación e información según los procedimientos de gestión de calidad del Campus Boquemonte de la Universidad de los Llanos.</v>
          </cell>
          <cell r="CT220">
            <v>86059230</v>
          </cell>
          <cell r="CU220">
            <v>436</v>
          </cell>
          <cell r="CV220">
            <v>400</v>
          </cell>
          <cell r="CY220">
            <v>7310</v>
          </cell>
          <cell r="CZ220" t="str">
            <v>M6</v>
          </cell>
        </row>
        <row r="221">
          <cell r="B221" t="str">
            <v>0122 DE 2024</v>
          </cell>
          <cell r="C221">
            <v>1121945142</v>
          </cell>
          <cell r="D221" t="str">
            <v>LAURA CAMILA ORTIZ VALBUENA</v>
          </cell>
          <cell r="E221" t="str">
            <v>CONTRATO DE PRESTACIÓN DE SERVICIOS DE APOYO A LA GESTIÓN</v>
          </cell>
          <cell r="F221" t="str">
            <v>PRESTACIÓN DE SERVICIOS DE APOYO A LA GESTIÓN NECESARIO PARA FORTALECER LOS PROCEDIMIENTOS DE GESTIÓN DE ARCHIVO, PUBLICIDAD Y SEGUIMIENTO DE LA VICERRECTORÍA DE RECURSOS UNIVERSITARIOS DE LA UNIVERSIDAD DE LOS LLANOS.</v>
          </cell>
          <cell r="G221">
            <v>45306</v>
          </cell>
          <cell r="H221">
            <v>14540832</v>
          </cell>
          <cell r="I221" t="str">
            <v>Seis (06) meses calendario</v>
          </cell>
          <cell r="J221">
            <v>45306</v>
          </cell>
          <cell r="K221">
            <v>45487</v>
          </cell>
          <cell r="L221" t="str">
            <v>NO APLICA</v>
          </cell>
          <cell r="M221" t="str">
            <v>NO APLICA</v>
          </cell>
          <cell r="N221" t="str">
            <v>NO APLICA</v>
          </cell>
          <cell r="O221">
            <v>7</v>
          </cell>
          <cell r="P221">
            <v>1292518</v>
          </cell>
          <cell r="Q221">
            <v>45306</v>
          </cell>
          <cell r="R221">
            <v>45322</v>
          </cell>
          <cell r="S221">
            <v>2423472</v>
          </cell>
          <cell r="T221">
            <v>45323</v>
          </cell>
          <cell r="U221">
            <v>45351</v>
          </cell>
          <cell r="V221">
            <v>2423472</v>
          </cell>
          <cell r="W221">
            <v>45352</v>
          </cell>
          <cell r="X221">
            <v>45382</v>
          </cell>
          <cell r="Y221">
            <v>2423472</v>
          </cell>
          <cell r="Z221">
            <v>45383</v>
          </cell>
          <cell r="AA221">
            <v>45412</v>
          </cell>
          <cell r="AB221">
            <v>2423472</v>
          </cell>
          <cell r="AC221">
            <v>45413</v>
          </cell>
          <cell r="AD221">
            <v>45443</v>
          </cell>
          <cell r="AE221">
            <v>2423472</v>
          </cell>
          <cell r="AF221">
            <v>45444</v>
          </cell>
          <cell r="AG221">
            <v>45473</v>
          </cell>
          <cell r="AH221">
            <v>1130954</v>
          </cell>
          <cell r="AI221">
            <v>45474</v>
          </cell>
          <cell r="AJ221">
            <v>45487</v>
          </cell>
          <cell r="BI221" t="str">
            <v>Vicerrectoría de Recursos Universitarios</v>
          </cell>
          <cell r="BJ221" t="str">
            <v>WILSON FERNANDO SALGADO CIFUENTES</v>
          </cell>
          <cell r="BK221" t="str">
            <v>Vicerrector Universitario</v>
          </cell>
          <cell r="BL221">
            <v>20</v>
          </cell>
          <cell r="BM221">
            <v>45306</v>
          </cell>
          <cell r="BN221">
            <v>2599259317</v>
          </cell>
          <cell r="BO221">
            <v>117</v>
          </cell>
          <cell r="BP221">
            <v>45306</v>
          </cell>
          <cell r="BQ221">
            <v>14540832</v>
          </cell>
          <cell r="CS221" t="str">
            <v>1. Colaborar en las actividades de revisión, foliación, organización general de los expedientes, cambio de carpetas y rotulación para el archivo y cierre final del expediente, conforme a los procedimientos de gestión de archivo de la Universidad de los Llanos. 2. Cooperar en el cargue y seguimiento de la documentación emitida en los procesos contractuales de la Vicerrectoría de Recursos Universitarios (SECOP, Drive, micrositio contratación unillanos, Herramienta de supervisiones, entre otros). 3. Apoyar con la revisión, trámite y/o proyección de los diferentes pagos de contratos a cargo de la Vicerrectoría de Recursos Universitarios. 4. Apoyar en la revisión de los expedientes contractuales de conformidad con los procedimientos de gestión de bienes y servicios, asignadas a la Vicerrectoría de Recursos Universitarios.</v>
          </cell>
          <cell r="CT221">
            <v>1121945142</v>
          </cell>
          <cell r="CU221">
            <v>436</v>
          </cell>
          <cell r="CV221">
            <v>400</v>
          </cell>
          <cell r="CY221">
            <v>4290</v>
          </cell>
          <cell r="CZ221" t="str">
            <v>M5</v>
          </cell>
        </row>
        <row r="222">
          <cell r="B222" t="str">
            <v>0123 DE 2024</v>
          </cell>
          <cell r="C222">
            <v>1121894142</v>
          </cell>
          <cell r="D222" t="str">
            <v>LEIDY ALEJANDRA SARMIENTO FULA</v>
          </cell>
          <cell r="E222" t="str">
            <v>CONTRATO DE PRESTACIÓN DE SERVICIOS PROFESIONALES</v>
          </cell>
          <cell r="F222" t="str">
            <v>PRESTACIÓN DE SERVICIOS PROFESIONALES NECESARIO PARA EL FORTALECIMIENTO DE LOS PROCESOS CONTRACTUALES Y JURÍDICOS DE LA VICERRECTORÍA DE RECURSOS UNIVERSITARIOS DE LA UNIVERSIDAD DE LOS LLANOS.</v>
          </cell>
          <cell r="G222">
            <v>45306</v>
          </cell>
          <cell r="H222">
            <v>18367368</v>
          </cell>
          <cell r="I222" t="str">
            <v>Seis (06) meses calendario</v>
          </cell>
          <cell r="J222">
            <v>45306</v>
          </cell>
          <cell r="K222">
            <v>45487</v>
          </cell>
          <cell r="L222" t="str">
            <v>NO APLICA</v>
          </cell>
          <cell r="M222" t="str">
            <v>NO APLICA</v>
          </cell>
          <cell r="N222" t="str">
            <v>NO APLICA</v>
          </cell>
          <cell r="O222">
            <v>7</v>
          </cell>
          <cell r="P222">
            <v>1632655</v>
          </cell>
          <cell r="Q222">
            <v>45306</v>
          </cell>
          <cell r="R222">
            <v>45322</v>
          </cell>
          <cell r="S222">
            <v>3061228</v>
          </cell>
          <cell r="T222">
            <v>45323</v>
          </cell>
          <cell r="U222">
            <v>45351</v>
          </cell>
          <cell r="V222">
            <v>3061228</v>
          </cell>
          <cell r="W222">
            <v>45352</v>
          </cell>
          <cell r="X222">
            <v>45382</v>
          </cell>
          <cell r="Y222">
            <v>3061228</v>
          </cell>
          <cell r="Z222">
            <v>45383</v>
          </cell>
          <cell r="AA222">
            <v>45412</v>
          </cell>
          <cell r="AB222">
            <v>3061228</v>
          </cell>
          <cell r="AC222">
            <v>45413</v>
          </cell>
          <cell r="AD222">
            <v>45443</v>
          </cell>
          <cell r="AE222">
            <v>3061228</v>
          </cell>
          <cell r="AF222">
            <v>45444</v>
          </cell>
          <cell r="AG222">
            <v>45473</v>
          </cell>
          <cell r="AH222">
            <v>1428573</v>
          </cell>
          <cell r="AI222">
            <v>45474</v>
          </cell>
          <cell r="AJ222">
            <v>45487</v>
          </cell>
          <cell r="BI222" t="str">
            <v>Vicerrectoría de Recursos Universitarios</v>
          </cell>
          <cell r="BJ222" t="str">
            <v>WILSON FERNANDO SALGADO CIFUENTES</v>
          </cell>
          <cell r="BK222" t="str">
            <v>Vicerrector Universitario</v>
          </cell>
          <cell r="BL222">
            <v>20</v>
          </cell>
          <cell r="BM222">
            <v>45306</v>
          </cell>
          <cell r="BN222">
            <v>2599259317</v>
          </cell>
          <cell r="BO222">
            <v>106</v>
          </cell>
          <cell r="BP222">
            <v>45306</v>
          </cell>
          <cell r="BQ222">
            <v>18367368</v>
          </cell>
          <cell r="CS222" t="str">
            <v>1. Contribuir en el trámite, revisión, proyección y evaluación jurídica de las diferentes etapas de los procesos contractuales y administrativos de la Vicerrectoría de Recursos Universitarios conforme a la normatividad vigente de la Universidad de los Llanos. 2. Cooperar en el cargue y seguimiento de la documentación emitida en los procesos contractuales de la Vicerrectoría de Recursos Universitarios (SECOP, Drive, micrositio contratación unillanos, entre otros.). 3. Coadyuvar en la proyección de informes o solicitudes internas o externas de carácter jurídico asignadas a la Vicerrectoría de Recursos Universitarios. 4. Contribuir en las auditorías internas o externas en los procesos de gestión de bienes y servicios, asignadas a la Vicerrectoría de Recursos Universitarios. 5. Contribuir en la verificación de los actos administrativo, que ordena el reintegro o devolución por diferentes conceptos a estudiantes o administrativos o demás entidades que así se requieran. 6. Coadyuvar en la proyección, revisión de los procesos de contratación de arrendamientos de los bienes de la Universidad.</v>
          </cell>
          <cell r="CT222">
            <v>1121894142</v>
          </cell>
          <cell r="CU222">
            <v>436</v>
          </cell>
          <cell r="CV222">
            <v>400</v>
          </cell>
          <cell r="CY222">
            <v>8299</v>
          </cell>
          <cell r="CZ222" t="str">
            <v>M6</v>
          </cell>
        </row>
        <row r="223">
          <cell r="B223" t="str">
            <v>0124 DE 2024</v>
          </cell>
          <cell r="C223">
            <v>71732237</v>
          </cell>
          <cell r="D223" t="str">
            <v xml:space="preserve">WILTON ORACIO CALDERON CAMACHO </v>
          </cell>
          <cell r="E223" t="str">
            <v>CONTRATO DE PRESTACIÓN DE SERVICIOS PROFESIONALES</v>
          </cell>
          <cell r="F223" t="str">
            <v>PRESTACIÓN DE SERVICIOS PROFESIONALES ESPECIALIZADOS NECESARIO PARA EL DESARROLLO DEL PROYECTO FICHA BPUNI VIAC 03 2710 2023 “APOYO A LOS PROCESOS DE ASEGURAMIENTO DE LA CALIDAD ACADÉMICA EN LA UNIVERSIDAD DE LOS LLANOS”</v>
          </cell>
          <cell r="G223">
            <v>45306</v>
          </cell>
          <cell r="H223">
            <v>39000000</v>
          </cell>
          <cell r="I223" t="str">
            <v>Seis (06) meses calendario</v>
          </cell>
          <cell r="J223">
            <v>45306</v>
          </cell>
          <cell r="K223">
            <v>45487</v>
          </cell>
          <cell r="L223" t="str">
            <v>NO APLICA</v>
          </cell>
          <cell r="M223" t="str">
            <v>NO APLICA</v>
          </cell>
          <cell r="N223" t="str">
            <v>NO APLICA</v>
          </cell>
          <cell r="O223">
            <v>7</v>
          </cell>
          <cell r="P223">
            <v>3466667</v>
          </cell>
          <cell r="Q223">
            <v>45306</v>
          </cell>
          <cell r="R223">
            <v>45322</v>
          </cell>
          <cell r="S223">
            <v>6500000</v>
          </cell>
          <cell r="T223">
            <v>45323</v>
          </cell>
          <cell r="U223">
            <v>45351</v>
          </cell>
          <cell r="V223">
            <v>6500000</v>
          </cell>
          <cell r="W223">
            <v>45352</v>
          </cell>
          <cell r="X223">
            <v>45382</v>
          </cell>
          <cell r="Y223">
            <v>6500000</v>
          </cell>
          <cell r="Z223">
            <v>45383</v>
          </cell>
          <cell r="AA223">
            <v>45412</v>
          </cell>
          <cell r="AB223">
            <v>6500000</v>
          </cell>
          <cell r="AC223">
            <v>45413</v>
          </cell>
          <cell r="AD223">
            <v>45443</v>
          </cell>
          <cell r="AE223">
            <v>6500000</v>
          </cell>
          <cell r="AF223">
            <v>45444</v>
          </cell>
          <cell r="AG223">
            <v>45473</v>
          </cell>
          <cell r="AH223">
            <v>3033333</v>
          </cell>
          <cell r="AI223">
            <v>45474</v>
          </cell>
          <cell r="AJ223">
            <v>45487</v>
          </cell>
          <cell r="BI223" t="str">
            <v>Vicerrectoría Académica</v>
          </cell>
          <cell r="BJ223" t="str">
            <v>ANA BETY VACCA CASANOVA</v>
          </cell>
          <cell r="BK223" t="str">
            <v>Docente de planta de la Universidad de los Llanos</v>
          </cell>
          <cell r="BL223">
            <v>15</v>
          </cell>
          <cell r="BM223">
            <v>45306</v>
          </cell>
          <cell r="BN223">
            <v>246015552</v>
          </cell>
          <cell r="BO223">
            <v>128</v>
          </cell>
          <cell r="BP223">
            <v>45306</v>
          </cell>
          <cell r="BQ223">
            <v>39000000</v>
          </cell>
          <cell r="CS223" t="str">
            <v>1. Asesorar en la articulación curricular de perfiles, competencias y resultados de aprendizaje para la construcción de documentos de condiciones de calidad, en el marco de la normatividad vigente del Ministerio de Educación Nacional. 2. Asesorar en el fortalecimiento de los procesos de aseguramiento de la calidad, en el marco de la normatividad nacional e institucional. 3. Asesorar en la aplicación del modelo de evaluación de impactos institucional y de programas. 4. Asesorar en la elaboración de informes de acuerdo con los requerimientos del MEN en los procesos de aseguramiento de la calidad de la Institución. 5. Asesorar en la construcción de condiciones de calidad institucionales para los municipios que la Universidad de los Llanos estime conveniente. 6. Asesorar en la ejecución del Plan de renovación de la acreditación institucional. 7. Asesorar la construcción de modelo de educación digital de la Universidad de los Llanos.</v>
          </cell>
          <cell r="CT223">
            <v>71732237</v>
          </cell>
          <cell r="CU223">
            <v>617</v>
          </cell>
          <cell r="CV223">
            <v>53016</v>
          </cell>
          <cell r="CY223">
            <v>8530</v>
          </cell>
          <cell r="CZ223" t="str">
            <v>M3</v>
          </cell>
        </row>
        <row r="224">
          <cell r="B224" t="str">
            <v>0125 DE 2024</v>
          </cell>
          <cell r="C224">
            <v>1118536819</v>
          </cell>
          <cell r="D224" t="str">
            <v>LUCILA VARGAS MALAVER</v>
          </cell>
          <cell r="E224" t="str">
            <v>CONTRATO DE PRESTACIÓN DE SERVICIOS PROFESIONALES</v>
          </cell>
          <cell r="F224" t="str">
            <v>PRESTACIÓN DE SERVICIOS PROFESIONALES ESPECIALIZADOS NECESARIO PARA EL DESARROLLO DEL PROYECTO FICHA BPUNI VIAC 03 2710 2023 “APOYO A LOS PROCESOS DE ASEGURAMIENTO DE LA CALIDAD ACADÉMICA EN LA UNIVERSIDAD DE LOS LLANOS”</v>
          </cell>
          <cell r="G224">
            <v>45306</v>
          </cell>
          <cell r="H224">
            <v>22193904</v>
          </cell>
          <cell r="I224" t="str">
            <v>Seis (06) meses calendario</v>
          </cell>
          <cell r="J224">
            <v>45306</v>
          </cell>
          <cell r="K224">
            <v>45487</v>
          </cell>
          <cell r="L224" t="str">
            <v>NO APLICA</v>
          </cell>
          <cell r="M224" t="str">
            <v>NO APLICA</v>
          </cell>
          <cell r="N224" t="str">
            <v>NO APLICA</v>
          </cell>
          <cell r="O224">
            <v>7</v>
          </cell>
          <cell r="P224">
            <v>1972791</v>
          </cell>
          <cell r="Q224">
            <v>45306</v>
          </cell>
          <cell r="R224">
            <v>45322</v>
          </cell>
          <cell r="S224">
            <v>3698984</v>
          </cell>
          <cell r="T224">
            <v>45323</v>
          </cell>
          <cell r="U224">
            <v>45351</v>
          </cell>
          <cell r="V224">
            <v>3698984</v>
          </cell>
          <cell r="W224">
            <v>45352</v>
          </cell>
          <cell r="X224">
            <v>45382</v>
          </cell>
          <cell r="Y224">
            <v>3698984</v>
          </cell>
          <cell r="Z224">
            <v>45383</v>
          </cell>
          <cell r="AA224">
            <v>45412</v>
          </cell>
          <cell r="AB224">
            <v>3698984</v>
          </cell>
          <cell r="AC224">
            <v>45413</v>
          </cell>
          <cell r="AD224">
            <v>45443</v>
          </cell>
          <cell r="AE224">
            <v>3698984</v>
          </cell>
          <cell r="AF224">
            <v>45444</v>
          </cell>
          <cell r="AG224">
            <v>45473</v>
          </cell>
          <cell r="AH224">
            <v>1726193</v>
          </cell>
          <cell r="AI224">
            <v>45474</v>
          </cell>
          <cell r="AJ224">
            <v>45487</v>
          </cell>
          <cell r="BI224" t="str">
            <v>Vicerrectoría Académica</v>
          </cell>
          <cell r="BJ224" t="str">
            <v>ANA BETY VACCA CASANOVA</v>
          </cell>
          <cell r="BK224" t="str">
            <v>Docente de planta de la Universidad de los Llanos</v>
          </cell>
          <cell r="BL224">
            <v>15</v>
          </cell>
          <cell r="BM224">
            <v>45306</v>
          </cell>
          <cell r="BN224">
            <v>246015552</v>
          </cell>
          <cell r="BO224">
            <v>130</v>
          </cell>
          <cell r="BP224">
            <v>45306</v>
          </cell>
          <cell r="BQ224">
            <v>22193904</v>
          </cell>
          <cell r="CS224"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Apoyar en la elaboración y seguimiento del proyecto de inversión de la Secretaría Técnica de Acreditación.</v>
          </cell>
          <cell r="CT224">
            <v>1118536819</v>
          </cell>
          <cell r="CU224">
            <v>617</v>
          </cell>
          <cell r="CV224">
            <v>53016</v>
          </cell>
          <cell r="CY224">
            <v>8560</v>
          </cell>
          <cell r="CZ224" t="str">
            <v>M5</v>
          </cell>
        </row>
        <row r="225">
          <cell r="B225" t="str">
            <v>0126 DE 2024</v>
          </cell>
          <cell r="C225">
            <v>37310820</v>
          </cell>
          <cell r="D225" t="str">
            <v>GLADYS GUERRERO MALDONADO</v>
          </cell>
          <cell r="E225" t="str">
            <v>CONTRATO DE PRESTACIÓN DE SERVICIOS PROFESIONALES</v>
          </cell>
          <cell r="F225" t="str">
            <v>PRESTACIÓN DE SERVICIOS PROFESIONALES ESPECIALIZADOS NECESARIO PARA EL DESARROLLO DEL PROYECTO FICHA BPUNI VIAC 03 2710 2023 “APOYO A LOS PROCESOS DE ASEGURAMIENTO DE LA CALIDAD ACADÉMICA EN LA UNIVERSIDAD DE LOS LLANOS”</v>
          </cell>
          <cell r="G225">
            <v>45306</v>
          </cell>
          <cell r="H225">
            <v>29464320</v>
          </cell>
          <cell r="I225" t="str">
            <v>Seis (06) meses calendario</v>
          </cell>
          <cell r="J225">
            <v>45306</v>
          </cell>
          <cell r="K225">
            <v>45487</v>
          </cell>
          <cell r="L225" t="str">
            <v>NO APLICA</v>
          </cell>
          <cell r="M225" t="str">
            <v>NO APLICA</v>
          </cell>
          <cell r="N225" t="str">
            <v>NO APLICA</v>
          </cell>
          <cell r="O225">
            <v>7</v>
          </cell>
          <cell r="P225">
            <v>2619051</v>
          </cell>
          <cell r="Q225">
            <v>45306</v>
          </cell>
          <cell r="R225">
            <v>45322</v>
          </cell>
          <cell r="S225">
            <v>4910720</v>
          </cell>
          <cell r="T225">
            <v>45323</v>
          </cell>
          <cell r="U225">
            <v>45351</v>
          </cell>
          <cell r="V225">
            <v>4910720</v>
          </cell>
          <cell r="W225">
            <v>45352</v>
          </cell>
          <cell r="X225">
            <v>45382</v>
          </cell>
          <cell r="Y225">
            <v>4910720</v>
          </cell>
          <cell r="Z225">
            <v>45383</v>
          </cell>
          <cell r="AA225">
            <v>45412</v>
          </cell>
          <cell r="AB225">
            <v>4910720</v>
          </cell>
          <cell r="AC225">
            <v>45413</v>
          </cell>
          <cell r="AD225">
            <v>45443</v>
          </cell>
          <cell r="AE225">
            <v>4910720</v>
          </cell>
          <cell r="AF225">
            <v>45444</v>
          </cell>
          <cell r="AG225">
            <v>45473</v>
          </cell>
          <cell r="AH225">
            <v>2291669</v>
          </cell>
          <cell r="AI225">
            <v>45474</v>
          </cell>
          <cell r="AJ225">
            <v>45487</v>
          </cell>
          <cell r="BI225" t="str">
            <v>Vicerrectoría Académica</v>
          </cell>
          <cell r="BJ225" t="str">
            <v>ANA BETY VACCA CASANOVA</v>
          </cell>
          <cell r="BK225" t="str">
            <v>Docente de planta de la Universidad de los Llanos</v>
          </cell>
          <cell r="BL225">
            <v>15</v>
          </cell>
          <cell r="BM225">
            <v>45306</v>
          </cell>
          <cell r="BN225">
            <v>246015552</v>
          </cell>
          <cell r="BO225">
            <v>131</v>
          </cell>
          <cell r="BP225">
            <v>45306</v>
          </cell>
          <cell r="BQ225">
            <v>29464320</v>
          </cell>
          <cell r="CS225" t="str">
            <v>1. Coadyuvar en la asesoría para la construcción y actualización de Documentos de Condiciones de Calidad o el que haga sus veces y en el desarrollo de los trámites asociados a Registro Calificado de Programas académicos y de la Institución.  2. Apoyar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Brindar apoyo en la asesoría al equipo de trabajo de la Secretaría Técnica de Acreditación en los procesos de aseguramiento de la calidad.</v>
          </cell>
          <cell r="CT225">
            <v>37310820</v>
          </cell>
          <cell r="CU225">
            <v>617</v>
          </cell>
          <cell r="CV225">
            <v>53016</v>
          </cell>
          <cell r="CY225">
            <v>8299</v>
          </cell>
          <cell r="CZ225" t="str">
            <v>M6</v>
          </cell>
        </row>
        <row r="226">
          <cell r="B226" t="str">
            <v>0127 DE 2024</v>
          </cell>
          <cell r="C226">
            <v>1121875337</v>
          </cell>
          <cell r="D226" t="str">
            <v xml:space="preserve">NATALIA DEL PILAR  LEON ROLDAN </v>
          </cell>
          <cell r="E226" t="str">
            <v>CONTRATO DE PRESTACIÓN DE SERVICIOS PROFESIONALES</v>
          </cell>
          <cell r="F226" t="str">
            <v>PRESTACIÓN DE SERVICIOS PROFESIONALES ESPECIALIZADOS NECESARIO PARA EL DESARROLLO DEL PROYECTO FICHA BPUNI VIAC 03 2710 2023 “APOYO A LOS PROCESOS DE ASEGURAMIENTO DE LA CALIDAD ACADÉMICA EN LA UNIVERSIDAD DE LOS LLANOS”</v>
          </cell>
          <cell r="G226">
            <v>45306</v>
          </cell>
          <cell r="H226">
            <v>22193904</v>
          </cell>
          <cell r="I226" t="str">
            <v>Seis (06) meses calendario</v>
          </cell>
          <cell r="J226">
            <v>45306</v>
          </cell>
          <cell r="K226">
            <v>45487</v>
          </cell>
          <cell r="L226" t="str">
            <v>NO APLICA</v>
          </cell>
          <cell r="M226" t="str">
            <v>NO APLICA</v>
          </cell>
          <cell r="N226" t="str">
            <v>NO APLICA</v>
          </cell>
          <cell r="O226">
            <v>7</v>
          </cell>
          <cell r="P226">
            <v>1972791</v>
          </cell>
          <cell r="Q226">
            <v>45306</v>
          </cell>
          <cell r="R226">
            <v>45322</v>
          </cell>
          <cell r="S226">
            <v>3698984</v>
          </cell>
          <cell r="T226">
            <v>45323</v>
          </cell>
          <cell r="U226">
            <v>45351</v>
          </cell>
          <cell r="V226">
            <v>3698984</v>
          </cell>
          <cell r="W226">
            <v>45352</v>
          </cell>
          <cell r="X226">
            <v>45382</v>
          </cell>
          <cell r="Y226">
            <v>3698984</v>
          </cell>
          <cell r="Z226">
            <v>45383</v>
          </cell>
          <cell r="AA226">
            <v>45412</v>
          </cell>
          <cell r="AB226">
            <v>3698984</v>
          </cell>
          <cell r="AC226">
            <v>45413</v>
          </cell>
          <cell r="AD226">
            <v>45443</v>
          </cell>
          <cell r="AE226">
            <v>3698984</v>
          </cell>
          <cell r="AF226">
            <v>45444</v>
          </cell>
          <cell r="AG226">
            <v>45473</v>
          </cell>
          <cell r="AH226">
            <v>1726193</v>
          </cell>
          <cell r="AI226">
            <v>45474</v>
          </cell>
          <cell r="AJ226">
            <v>45487</v>
          </cell>
          <cell r="BI226" t="str">
            <v>Vicerrectoría Académica</v>
          </cell>
          <cell r="BJ226" t="str">
            <v>ANA BETY VACCA CASANOVA</v>
          </cell>
          <cell r="BK226" t="str">
            <v>Docente de planta de la Universidad de los Llanos</v>
          </cell>
          <cell r="BL226">
            <v>15</v>
          </cell>
          <cell r="BM226">
            <v>45306</v>
          </cell>
          <cell r="BN226">
            <v>246015552</v>
          </cell>
          <cell r="BO226">
            <v>132</v>
          </cell>
          <cell r="BP226">
            <v>45306</v>
          </cell>
          <cell r="BQ226">
            <v>22193904</v>
          </cell>
          <cell r="CS226"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Asesorar al equipo de la Secretaría Técnica de Acreditación en temas inherentes a la normatividad interna y externa sobre los procesos de aseguramiento de la calidad académica.</v>
          </cell>
          <cell r="CT226">
            <v>1121875337.0999999</v>
          </cell>
          <cell r="CU226">
            <v>617</v>
          </cell>
          <cell r="CV226">
            <v>53016</v>
          </cell>
          <cell r="CY226">
            <v>8299</v>
          </cell>
          <cell r="CZ226" t="str">
            <v>M6</v>
          </cell>
        </row>
        <row r="227">
          <cell r="B227" t="str">
            <v>0128 DE 2024</v>
          </cell>
          <cell r="C227">
            <v>1121858318</v>
          </cell>
          <cell r="D227" t="str">
            <v>JESSIKA FERNANDA LEAL MARTINEZ</v>
          </cell>
          <cell r="E227" t="str">
            <v>CONTRATO DE PRESTACIÓN DE SERVICIOS PROFESIONALES</v>
          </cell>
          <cell r="F227" t="str">
            <v>PRESTACIÓN DE SERVICIOS PROFESIONALES ESPECIALIZADOS NECESARIO PARA EL DESARROLLO DEL PROYECTO FICHA BPUNI VIAC 03 2710 2023 “APOYO A LOS PROCESOS DE ASEGURAMIENTO DE LA CALIDAD ACADÉMICA EN LA UNIVERSIDAD DE LOS LLANOS”</v>
          </cell>
          <cell r="G227">
            <v>45306</v>
          </cell>
          <cell r="H227">
            <v>22193904</v>
          </cell>
          <cell r="I227" t="str">
            <v>Seis (06) meses calendario</v>
          </cell>
          <cell r="J227">
            <v>45306</v>
          </cell>
          <cell r="K227">
            <v>45487</v>
          </cell>
          <cell r="L227" t="str">
            <v>NO APLICA</v>
          </cell>
          <cell r="M227" t="str">
            <v>NO APLICA</v>
          </cell>
          <cell r="N227" t="str">
            <v>NO APLICA</v>
          </cell>
          <cell r="O227">
            <v>7</v>
          </cell>
          <cell r="P227">
            <v>1972791</v>
          </cell>
          <cell r="Q227">
            <v>45306</v>
          </cell>
          <cell r="R227">
            <v>45322</v>
          </cell>
          <cell r="S227">
            <v>3698984</v>
          </cell>
          <cell r="T227">
            <v>45323</v>
          </cell>
          <cell r="U227">
            <v>45351</v>
          </cell>
          <cell r="V227">
            <v>3698984</v>
          </cell>
          <cell r="W227">
            <v>45352</v>
          </cell>
          <cell r="X227">
            <v>45382</v>
          </cell>
          <cell r="Y227">
            <v>3698984</v>
          </cell>
          <cell r="Z227">
            <v>45383</v>
          </cell>
          <cell r="AA227">
            <v>45412</v>
          </cell>
          <cell r="AB227">
            <v>3698984</v>
          </cell>
          <cell r="AC227">
            <v>45413</v>
          </cell>
          <cell r="AD227">
            <v>45443</v>
          </cell>
          <cell r="AE227">
            <v>3698984</v>
          </cell>
          <cell r="AF227">
            <v>45444</v>
          </cell>
          <cell r="AG227">
            <v>45473</v>
          </cell>
          <cell r="AH227">
            <v>1726193</v>
          </cell>
          <cell r="AI227">
            <v>45474</v>
          </cell>
          <cell r="AJ227">
            <v>45487</v>
          </cell>
          <cell r="BI227" t="str">
            <v>Vicerrectoría Académica</v>
          </cell>
          <cell r="BJ227" t="str">
            <v>ANA BETY VACCA CASANOVA</v>
          </cell>
          <cell r="BK227" t="str">
            <v>Docente de planta de la Universidad de los Llanos</v>
          </cell>
          <cell r="BL227">
            <v>15</v>
          </cell>
          <cell r="BM227">
            <v>45306</v>
          </cell>
          <cell r="BN227">
            <v>246015552</v>
          </cell>
          <cell r="BO227">
            <v>133</v>
          </cell>
          <cell r="BP227">
            <v>45306</v>
          </cell>
          <cell r="BQ227">
            <v>22193904</v>
          </cell>
          <cell r="CS227"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revision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Coadyuvar en el trámite para acreditar internacionalmente a los programas académicos de la Institución.</v>
          </cell>
          <cell r="CT227">
            <v>1121858318.0999999</v>
          </cell>
          <cell r="CU227">
            <v>617</v>
          </cell>
          <cell r="CV227">
            <v>53016</v>
          </cell>
          <cell r="CY227">
            <v>8299</v>
          </cell>
          <cell r="CZ227" t="str">
            <v>M6</v>
          </cell>
        </row>
        <row r="228">
          <cell r="B228" t="str">
            <v>0129 DE 2024</v>
          </cell>
          <cell r="C228">
            <v>1121854645</v>
          </cell>
          <cell r="D228" t="str">
            <v>DIANA CAROLINA CASTELLANOS GOMEZ</v>
          </cell>
          <cell r="E228" t="str">
            <v>CONTRATO DE PRESTACIÓN DE SERVICIOS PROFESIONALES</v>
          </cell>
          <cell r="F228" t="str">
            <v>PRESTACIÓN DE SERVICIOS PROFESIONALES ESPECIALIZADOS NECESARIO PARA EL DESARROLLO DEL PROYECTO FICHA BPUNI VIAC 03 2710 2023 “APOYO A LOS PROCESOS DE ASEGURAMIENTO DE LA CALIDAD ACADÉMICA EN LA UNIVERSIDAD DE LOS LLANOS”</v>
          </cell>
          <cell r="G228">
            <v>45306</v>
          </cell>
          <cell r="H228">
            <v>22193904</v>
          </cell>
          <cell r="I228" t="str">
            <v>Seis (06) meses calendario</v>
          </cell>
          <cell r="J228">
            <v>45306</v>
          </cell>
          <cell r="K228">
            <v>45487</v>
          </cell>
          <cell r="L228" t="str">
            <v>NO APLICA</v>
          </cell>
          <cell r="M228" t="str">
            <v>NO APLICA</v>
          </cell>
          <cell r="N228" t="str">
            <v>NO APLICA</v>
          </cell>
          <cell r="O228">
            <v>7</v>
          </cell>
          <cell r="P228">
            <v>1972791</v>
          </cell>
          <cell r="Q228">
            <v>45306</v>
          </cell>
          <cell r="R228">
            <v>45322</v>
          </cell>
          <cell r="S228">
            <v>3698984</v>
          </cell>
          <cell r="T228">
            <v>45323</v>
          </cell>
          <cell r="U228">
            <v>45351</v>
          </cell>
          <cell r="V228">
            <v>3698984</v>
          </cell>
          <cell r="W228">
            <v>45352</v>
          </cell>
          <cell r="X228">
            <v>45382</v>
          </cell>
          <cell r="Y228">
            <v>3698984</v>
          </cell>
          <cell r="Z228">
            <v>45383</v>
          </cell>
          <cell r="AA228">
            <v>45412</v>
          </cell>
          <cell r="AB228">
            <v>3698984</v>
          </cell>
          <cell r="AC228">
            <v>45413</v>
          </cell>
          <cell r="AD228">
            <v>45443</v>
          </cell>
          <cell r="AE228">
            <v>3698984</v>
          </cell>
          <cell r="AF228">
            <v>45444</v>
          </cell>
          <cell r="AG228">
            <v>45473</v>
          </cell>
          <cell r="AH228">
            <v>1726193</v>
          </cell>
          <cell r="AI228">
            <v>45474</v>
          </cell>
          <cell r="AJ228">
            <v>45487</v>
          </cell>
          <cell r="BI228" t="str">
            <v>Vicerrectoría Académica</v>
          </cell>
          <cell r="BJ228" t="str">
            <v>ANA BETY VACCA CASANOVA</v>
          </cell>
          <cell r="BK228" t="str">
            <v>Docente de planta de la Universidad de los Llanos</v>
          </cell>
          <cell r="BL228">
            <v>15</v>
          </cell>
          <cell r="BM228">
            <v>45306</v>
          </cell>
          <cell r="BN228">
            <v>246015552</v>
          </cell>
          <cell r="BO228">
            <v>134</v>
          </cell>
          <cell r="BP228">
            <v>45306</v>
          </cell>
          <cell r="BQ228">
            <v>22193904</v>
          </cell>
          <cell r="CS228"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Apoyar las actividades de gestión de las pruebas Saber Pro y Saber TyT, y realizar los informes de seguimiento con los análisis de los resultados.</v>
          </cell>
          <cell r="CT228">
            <v>1121854645</v>
          </cell>
          <cell r="CU228">
            <v>617</v>
          </cell>
          <cell r="CV228">
            <v>53016</v>
          </cell>
          <cell r="CY228">
            <v>8560</v>
          </cell>
          <cell r="CZ228" t="str">
            <v>M5</v>
          </cell>
        </row>
        <row r="229">
          <cell r="B229" t="str">
            <v>0130 DE 2024</v>
          </cell>
          <cell r="C229">
            <v>17345723</v>
          </cell>
          <cell r="D229" t="str">
            <v>LUIS AUGUSTO GARZON CASTAÑEDA</v>
          </cell>
          <cell r="E229" t="str">
            <v>CONTRATO DE PRESTACIÓN DE SERVICIOS PROFESIONALES</v>
          </cell>
          <cell r="F229" t="str">
            <v>PRESTACIÓN DE SERVICIOS PROFESIONALES ESPECIALIZADOS NECESARIO PARA EL DESARROLLO DEL PROYECTO FICHA BPUNI VIAC 03 2710 2023 “APOYO A LOS PROCESOS DE ASEGURAMIENTO DE LA CALIDAD ACADÉMICA EN LA UNIVERSIDAD DE LOS LLANOS”</v>
          </cell>
          <cell r="G229">
            <v>45306</v>
          </cell>
          <cell r="H229">
            <v>22193904</v>
          </cell>
          <cell r="I229" t="str">
            <v>Seis (06) meses calendario</v>
          </cell>
          <cell r="J229">
            <v>45306</v>
          </cell>
          <cell r="K229">
            <v>45487</v>
          </cell>
          <cell r="L229" t="str">
            <v>NO APLICA</v>
          </cell>
          <cell r="M229" t="str">
            <v>NO APLICA</v>
          </cell>
          <cell r="N229" t="str">
            <v>NO APLICA</v>
          </cell>
          <cell r="O229">
            <v>7</v>
          </cell>
          <cell r="P229">
            <v>1972791</v>
          </cell>
          <cell r="Q229">
            <v>45306</v>
          </cell>
          <cell r="R229">
            <v>45322</v>
          </cell>
          <cell r="S229">
            <v>3698984</v>
          </cell>
          <cell r="T229">
            <v>45323</v>
          </cell>
          <cell r="U229">
            <v>45351</v>
          </cell>
          <cell r="V229">
            <v>3698984</v>
          </cell>
          <cell r="W229">
            <v>45352</v>
          </cell>
          <cell r="X229">
            <v>45382</v>
          </cell>
          <cell r="Y229">
            <v>3698984</v>
          </cell>
          <cell r="Z229">
            <v>45383</v>
          </cell>
          <cell r="AA229">
            <v>45412</v>
          </cell>
          <cell r="AB229">
            <v>3698984</v>
          </cell>
          <cell r="AC229">
            <v>45413</v>
          </cell>
          <cell r="AD229">
            <v>45443</v>
          </cell>
          <cell r="AE229">
            <v>3698984</v>
          </cell>
          <cell r="AF229">
            <v>45444</v>
          </cell>
          <cell r="AG229">
            <v>45473</v>
          </cell>
          <cell r="AH229">
            <v>1726193</v>
          </cell>
          <cell r="AI229">
            <v>45474</v>
          </cell>
          <cell r="AJ229">
            <v>45487</v>
          </cell>
          <cell r="BI229" t="str">
            <v>Vicerrectoría Académica</v>
          </cell>
          <cell r="BJ229" t="str">
            <v>ANA BETY VACCA CASANOVA</v>
          </cell>
          <cell r="BK229" t="str">
            <v>Docente de planta de la Universidad de los Llanos</v>
          </cell>
          <cell r="BL229">
            <v>15</v>
          </cell>
          <cell r="BM229">
            <v>45306</v>
          </cell>
          <cell r="BN229">
            <v>246015552</v>
          </cell>
          <cell r="BO229">
            <v>135</v>
          </cell>
          <cell r="BP229">
            <v>45306</v>
          </cell>
          <cell r="BQ229">
            <v>22193904</v>
          </cell>
          <cell r="CS229"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Apoyo en la construcción y revisión de documentos para la radicación de condiciones Institucionales de los diferentes lugares de desarrollo.</v>
          </cell>
          <cell r="CT229">
            <v>17345723</v>
          </cell>
          <cell r="CU229">
            <v>617</v>
          </cell>
          <cell r="CV229">
            <v>53016</v>
          </cell>
          <cell r="CY229">
            <v>7110</v>
          </cell>
          <cell r="CZ229" t="str">
            <v>M5</v>
          </cell>
        </row>
        <row r="230">
          <cell r="B230" t="str">
            <v>0131 DE 2024</v>
          </cell>
          <cell r="C230">
            <v>86055150</v>
          </cell>
          <cell r="D230" t="str">
            <v xml:space="preserve">JUAN MAURICIO REYES ZARATE </v>
          </cell>
          <cell r="E230" t="str">
            <v>CONTRATO DE PRESTACIÓN DE SERVICIOS PROFESIONALES</v>
          </cell>
          <cell r="F230" t="str">
            <v>PRESTACIÓN DE SERVICIOS PROFESIONALES ESPECIALIZADOS NECESARIO PARA EL DESARROLLO DEL PROYECTO FICHA BPUNI VIAC 03 2710 2023 “APOYO A LOS PROCESOS DE ASEGURAMIENTO DE LA CALIDAD ACADÉMICA EN LA UNIVERSIDAD DE LOS LLANOS”</v>
          </cell>
          <cell r="G230">
            <v>45306</v>
          </cell>
          <cell r="H230">
            <v>22193904</v>
          </cell>
          <cell r="I230" t="str">
            <v>Seis (06) meses calendario</v>
          </cell>
          <cell r="J230">
            <v>45306</v>
          </cell>
          <cell r="K230">
            <v>45487</v>
          </cell>
          <cell r="L230" t="str">
            <v>NO APLICA</v>
          </cell>
          <cell r="M230" t="str">
            <v>NO APLICA</v>
          </cell>
          <cell r="N230" t="str">
            <v>NO APLICA</v>
          </cell>
          <cell r="O230">
            <v>7</v>
          </cell>
          <cell r="P230">
            <v>1972791</v>
          </cell>
          <cell r="Q230">
            <v>45306</v>
          </cell>
          <cell r="R230">
            <v>45322</v>
          </cell>
          <cell r="S230">
            <v>3698984</v>
          </cell>
          <cell r="T230">
            <v>45323</v>
          </cell>
          <cell r="U230">
            <v>45351</v>
          </cell>
          <cell r="V230">
            <v>3698984</v>
          </cell>
          <cell r="W230">
            <v>45352</v>
          </cell>
          <cell r="X230">
            <v>45382</v>
          </cell>
          <cell r="Y230">
            <v>3698984</v>
          </cell>
          <cell r="Z230">
            <v>45383</v>
          </cell>
          <cell r="AA230">
            <v>45412</v>
          </cell>
          <cell r="AB230">
            <v>3698984</v>
          </cell>
          <cell r="AC230">
            <v>45413</v>
          </cell>
          <cell r="AD230">
            <v>45443</v>
          </cell>
          <cell r="AE230">
            <v>3698984</v>
          </cell>
          <cell r="AF230">
            <v>45444</v>
          </cell>
          <cell r="AG230">
            <v>45473</v>
          </cell>
          <cell r="AH230">
            <v>1726193</v>
          </cell>
          <cell r="AI230">
            <v>45474</v>
          </cell>
          <cell r="AJ230">
            <v>45487</v>
          </cell>
          <cell r="BI230" t="str">
            <v>Vicerrectoría Académica</v>
          </cell>
          <cell r="BJ230" t="str">
            <v>ANA BETY VACCA CASANOVA</v>
          </cell>
          <cell r="BK230" t="str">
            <v>Docente de planta de la Universidad de los Llanos</v>
          </cell>
          <cell r="BL230">
            <v>15</v>
          </cell>
          <cell r="BM230">
            <v>45306</v>
          </cell>
          <cell r="BN230">
            <v>246015552</v>
          </cell>
          <cell r="BO230">
            <v>136</v>
          </cell>
          <cell r="BP230">
            <v>45306</v>
          </cell>
          <cell r="BQ230">
            <v>22193904</v>
          </cell>
          <cell r="CS230"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Coadyuvar en la ejecución del plan de divulgación, sensibilización y socialización de la Secretaría Técnica de Acreditación.</v>
          </cell>
          <cell r="CT230">
            <v>86055150</v>
          </cell>
          <cell r="CU230">
            <v>617</v>
          </cell>
          <cell r="CV230">
            <v>53016</v>
          </cell>
          <cell r="CY230">
            <v>7490</v>
          </cell>
          <cell r="CZ230" t="str">
            <v>M6</v>
          </cell>
        </row>
        <row r="231">
          <cell r="B231" t="str">
            <v>0132 DE 2024</v>
          </cell>
          <cell r="C231">
            <v>1121839991</v>
          </cell>
          <cell r="D231" t="str">
            <v>PABLO ALEXANDER MELO SARAY</v>
          </cell>
          <cell r="E231" t="str">
            <v>CONTRATO DE PRESTACIÓN DE SERVICIOS PROFESIONALES</v>
          </cell>
          <cell r="F231" t="str">
            <v>PRESTACIÓN DE SERVICIOS PROFESIONALES ESPECIALIZADOS NECESARIO PARA EL DESARROLLO DEL PROYECTO FICHA BPUNI VIAC 03 2710 2023 “APOYO A LOS PROCESOS DE ASEGURAMIENTO DE LA CALIDAD ACADÉMICA EN LA UNIVERSIDAD DE LOS LLANOS”</v>
          </cell>
          <cell r="G231">
            <v>45306</v>
          </cell>
          <cell r="H231">
            <v>22193904</v>
          </cell>
          <cell r="I231" t="str">
            <v>Seis (06) meses calendario</v>
          </cell>
          <cell r="J231">
            <v>45306</v>
          </cell>
          <cell r="K231">
            <v>45487</v>
          </cell>
          <cell r="L231" t="str">
            <v>NO APLICA</v>
          </cell>
          <cell r="M231" t="str">
            <v>NO APLICA</v>
          </cell>
          <cell r="N231" t="str">
            <v>NO APLICA</v>
          </cell>
          <cell r="O231">
            <v>7</v>
          </cell>
          <cell r="P231">
            <v>1972791</v>
          </cell>
          <cell r="Q231">
            <v>45306</v>
          </cell>
          <cell r="R231">
            <v>45322</v>
          </cell>
          <cell r="S231">
            <v>3698984</v>
          </cell>
          <cell r="T231">
            <v>45323</v>
          </cell>
          <cell r="U231">
            <v>45351</v>
          </cell>
          <cell r="V231">
            <v>3698984</v>
          </cell>
          <cell r="W231">
            <v>45352</v>
          </cell>
          <cell r="X231">
            <v>45382</v>
          </cell>
          <cell r="Y231">
            <v>3698984</v>
          </cell>
          <cell r="Z231">
            <v>45383</v>
          </cell>
          <cell r="AA231">
            <v>45412</v>
          </cell>
          <cell r="AB231">
            <v>3698984</v>
          </cell>
          <cell r="AC231">
            <v>45413</v>
          </cell>
          <cell r="AD231">
            <v>45443</v>
          </cell>
          <cell r="AE231">
            <v>3698984</v>
          </cell>
          <cell r="AF231">
            <v>45444</v>
          </cell>
          <cell r="AG231">
            <v>45473</v>
          </cell>
          <cell r="AH231">
            <v>1726193</v>
          </cell>
          <cell r="AI231">
            <v>45474</v>
          </cell>
          <cell r="AJ231">
            <v>45487</v>
          </cell>
          <cell r="BI231" t="str">
            <v>Vicerrectoría Académica</v>
          </cell>
          <cell r="BJ231" t="str">
            <v>ANA BETY VACCA CASANOVA</v>
          </cell>
          <cell r="BK231" t="str">
            <v>Docente de planta de la Universidad de los Llanos</v>
          </cell>
          <cell r="BL231">
            <v>15</v>
          </cell>
          <cell r="BM231">
            <v>45306</v>
          </cell>
          <cell r="BN231">
            <v>246015552</v>
          </cell>
          <cell r="BO231">
            <v>137</v>
          </cell>
          <cell r="BP231">
            <v>45306</v>
          </cell>
          <cell r="BQ231">
            <v>22193904</v>
          </cell>
          <cell r="CS231"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Coadyuvar en la ejecución del plan de divulgación, sensibilización y socialización de la Secretaría Técnica de Acreditación.</v>
          </cell>
          <cell r="CT231">
            <v>1121839991</v>
          </cell>
          <cell r="CU231">
            <v>617</v>
          </cell>
          <cell r="CV231">
            <v>53016</v>
          </cell>
          <cell r="CY231">
            <v>7010</v>
          </cell>
          <cell r="CZ231" t="str">
            <v>M6</v>
          </cell>
        </row>
        <row r="232">
          <cell r="B232" t="str">
            <v>0133 DE 2024</v>
          </cell>
          <cell r="C232">
            <v>1121836184</v>
          </cell>
          <cell r="D232" t="str">
            <v>JAIVER EDREY LESMES MORA</v>
          </cell>
          <cell r="E232" t="str">
            <v>CONTRATO DE PRESTACIÓN DE SERVICIOS PROFESIONALES</v>
          </cell>
          <cell r="F232" t="str">
            <v>PRESTACIÓN DE SERVICIOS PROFESIONALES ESPECIALIZADOS NECESARIO PARA EL DESARROLLO DEL PROYECTO FICHA BPUNI VIAC 03 2710 2023 “APOYO A LOS PROCESOS DE ASEGURAMIENTO DE LA CALIDAD ACADÉMICA EN LA UNIVERSIDAD DE LOS LLANOS”</v>
          </cell>
          <cell r="G232">
            <v>45306</v>
          </cell>
          <cell r="H232">
            <v>22193904</v>
          </cell>
          <cell r="I232" t="str">
            <v>Seis (06) meses calendario</v>
          </cell>
          <cell r="J232">
            <v>45306</v>
          </cell>
          <cell r="K232">
            <v>45487</v>
          </cell>
          <cell r="L232" t="str">
            <v>NO APLICA</v>
          </cell>
          <cell r="M232" t="str">
            <v>NO APLICA</v>
          </cell>
          <cell r="N232" t="str">
            <v>NO APLICA</v>
          </cell>
          <cell r="O232">
            <v>7</v>
          </cell>
          <cell r="P232">
            <v>1972791</v>
          </cell>
          <cell r="Q232">
            <v>45306</v>
          </cell>
          <cell r="R232">
            <v>45322</v>
          </cell>
          <cell r="S232">
            <v>3698984</v>
          </cell>
          <cell r="T232">
            <v>45323</v>
          </cell>
          <cell r="U232">
            <v>45351</v>
          </cell>
          <cell r="V232">
            <v>3698984</v>
          </cell>
          <cell r="W232">
            <v>45352</v>
          </cell>
          <cell r="X232">
            <v>45382</v>
          </cell>
          <cell r="Y232">
            <v>3698984</v>
          </cell>
          <cell r="Z232">
            <v>45383</v>
          </cell>
          <cell r="AA232">
            <v>45412</v>
          </cell>
          <cell r="AB232">
            <v>3698984</v>
          </cell>
          <cell r="AC232">
            <v>45413</v>
          </cell>
          <cell r="AD232">
            <v>45443</v>
          </cell>
          <cell r="AE232">
            <v>3698984</v>
          </cell>
          <cell r="AF232">
            <v>45444</v>
          </cell>
          <cell r="AG232">
            <v>45473</v>
          </cell>
          <cell r="AH232">
            <v>1726193</v>
          </cell>
          <cell r="AI232">
            <v>45474</v>
          </cell>
          <cell r="AJ232">
            <v>45487</v>
          </cell>
          <cell r="BI232" t="str">
            <v>Vicerrectoría Académica</v>
          </cell>
          <cell r="BJ232" t="str">
            <v>ANA BETY VACCA CASANOVA</v>
          </cell>
          <cell r="BK232" t="str">
            <v>Docente de planta de la Universidad de los Llanos</v>
          </cell>
          <cell r="BL232">
            <v>15</v>
          </cell>
          <cell r="BM232">
            <v>45306</v>
          </cell>
          <cell r="BN232">
            <v>246015552</v>
          </cell>
          <cell r="BO232">
            <v>138</v>
          </cell>
          <cell r="BP232">
            <v>45306</v>
          </cell>
          <cell r="BQ232">
            <v>22193904</v>
          </cell>
          <cell r="CS232" t="str">
            <v>1. Coadyuvar en la asesoría para la construcción y actualización de Documentos de Condiciones de Calidad o el que haga sus veces y en el desarrollo de los trámites asociados a Registro Calificado de Programas académicos y de la Institución.  2. Coadyuvar en la asesoría de las fases del proceso de autoevaluación definidos en el modelo Institucional de Autoevaluación y Autorregulación de Programas Académicos y de la Institución, así como los trámites para la obtención y renovación de la Acreditación en Alta Calidad.  3. Contribuir en la formulación, revisión e implementación del Plan Institucional de Aseguramiento de la Calidad Académica (PIACA), del Plan de Renovación de la Acreditación Institucional, del Modelo Institucional de Autoevaluación y Autorregulación e instrumentos que permitan su implementación, de acuerdo con los cambios de los lineamientos institucionales y los requerimientos legales y reglamentarios del orden nacional. 4. Apoyar en la elaboración de informes requeridos en la dependencia, la institución y entidades externas, así como la participación en actividades de capacitación y sensibilización relacionadas con el Aseguramiento de la Calidad Académica. 5. Coadyuvar en la asesoría para la elaboración y revisión de Planes de Mejoramiento, derivados del proceso de autoevaluación de los Programas Académicos y de la Institución asociados a los trámites de Registro Calificado y de Acreditación en Alta Calidad. 6. Coadyuvar en la actualización permanente del Sistema de Información de la Secretaría Técnica de Acreditación y el manejo de las plataformas del Sistema de Aseguramiento de la Calidad en la Educación Superior SACES-CONACES y SACES-CNA, o las que hagan sus veces.</v>
          </cell>
          <cell r="CT232">
            <v>1121836184</v>
          </cell>
          <cell r="CU232">
            <v>617</v>
          </cell>
          <cell r="CV232">
            <v>53016</v>
          </cell>
          <cell r="CY232">
            <v>6201</v>
          </cell>
          <cell r="CZ232" t="str">
            <v>M6</v>
          </cell>
        </row>
        <row r="233">
          <cell r="B233" t="str">
            <v>0134 DE 2024</v>
          </cell>
          <cell r="C233">
            <v>1121824581</v>
          </cell>
          <cell r="D233" t="str">
            <v>LAURA XIMENA PALMA ARISMENDY</v>
          </cell>
          <cell r="E233" t="str">
            <v>CONTRATO DE PRESTACIÓN DE SERVICIOS PROFESIONALES</v>
          </cell>
          <cell r="F233" t="str">
            <v xml:space="preserve">PRESTACIÓN DE SERVICIOS PROFESIONALES ESPECIALIZADOS NECESARIO PARA EL DESARROLLO DEL PROYECTO FICHA BPUNI PLAN 02 0311 2023 “FORTALECIMIENTO DEL SISTEMA DE GESTIÓN UNIVERSITARIO DE LA UNIVERSIDAD DE LOS LLANOS” </v>
          </cell>
          <cell r="G233">
            <v>45306</v>
          </cell>
          <cell r="H233">
            <v>22193904</v>
          </cell>
          <cell r="I233" t="str">
            <v>Seis (06) meses calendario</v>
          </cell>
          <cell r="J233">
            <v>45306</v>
          </cell>
          <cell r="K233">
            <v>45487</v>
          </cell>
          <cell r="L233" t="str">
            <v>NO APLICA</v>
          </cell>
          <cell r="M233" t="str">
            <v>NO APLICA</v>
          </cell>
          <cell r="N233" t="str">
            <v>NO APLICA</v>
          </cell>
          <cell r="O233">
            <v>7</v>
          </cell>
          <cell r="P233">
            <v>1972791</v>
          </cell>
          <cell r="Q233">
            <v>45306</v>
          </cell>
          <cell r="R233">
            <v>45322</v>
          </cell>
          <cell r="S233">
            <v>3698984</v>
          </cell>
          <cell r="T233">
            <v>45323</v>
          </cell>
          <cell r="U233">
            <v>45351</v>
          </cell>
          <cell r="V233">
            <v>3698984</v>
          </cell>
          <cell r="W233">
            <v>45352</v>
          </cell>
          <cell r="X233">
            <v>45382</v>
          </cell>
          <cell r="Y233">
            <v>3698984</v>
          </cell>
          <cell r="Z233">
            <v>45383</v>
          </cell>
          <cell r="AA233">
            <v>45412</v>
          </cell>
          <cell r="AB233">
            <v>3698984</v>
          </cell>
          <cell r="AC233">
            <v>45413</v>
          </cell>
          <cell r="AD233">
            <v>45443</v>
          </cell>
          <cell r="AE233">
            <v>3698984</v>
          </cell>
          <cell r="AF233">
            <v>45444</v>
          </cell>
          <cell r="AG233">
            <v>45473</v>
          </cell>
          <cell r="AH233">
            <v>1726193</v>
          </cell>
          <cell r="AI233">
            <v>45474</v>
          </cell>
          <cell r="AJ233">
            <v>45487</v>
          </cell>
          <cell r="BI233" t="str">
            <v>Oficina Asesora de Planeación</v>
          </cell>
          <cell r="BJ233" t="str">
            <v xml:space="preserve">MARIA PAULA ESTUPIÑAN TIUSO  </v>
          </cell>
          <cell r="BK233" t="str">
            <v>Asesora de Planeación</v>
          </cell>
          <cell r="BL233">
            <v>16</v>
          </cell>
          <cell r="BM233">
            <v>45306</v>
          </cell>
          <cell r="BN233">
            <v>22193904</v>
          </cell>
          <cell r="BO233">
            <v>139</v>
          </cell>
          <cell r="BP233">
            <v>45306</v>
          </cell>
          <cell r="BQ233">
            <v>22193904</v>
          </cell>
          <cell r="CS233" t="str">
            <v>1. Apoyar la implementación del Sistema de Gestión Ambiental bajo los requisitos establecidos en la Norma ISO 14001:2015. 2. Apoyar el seguimiento y evaluación del PIGA de la Universidad de los Llanos. 3. Apoyar el seguimiento, cumplimiento de las normas ambientales y los expedientes de la Universidad de los Llanos con la Autoridad Ambiental. 4. Apoyar en la identificación de las necesidades para el desarrollo de la gestión ambiental en la Institución. 5. Apoyar en la consolidación del informe a la alta dirección del desarrollo de la gestión ambiental. 6. Apoyo a la supervisión de ejecución de contratos en materia ambiental de acuerdo a su perfil. 7. Apoyar en el seguimiento, actualización o estructuración de los proyectos de inversión asociados al Sistema de Gestión Ambiental. 8. Apoyar en el acompañamiento de las visitas de control de la autoridad ambiental y demás visitas técnicas realizadas a la Entidad. 9. Apoyar el desarrollo de auditorías internas en los sistemas de gestión. 10. Apoyar la identificación de los riesgos y oportunidades del SGA. 11. Apoyar la revisión y el seguimiento a los planes de manejo ambiental presentados por los contratistas, en el marco de la ejecución de contratos de obra.</v>
          </cell>
          <cell r="CT233">
            <v>1121824581</v>
          </cell>
          <cell r="CU233">
            <v>641</v>
          </cell>
          <cell r="CV233">
            <v>24021</v>
          </cell>
          <cell r="CY233">
            <v>7490</v>
          </cell>
          <cell r="CZ233" t="str">
            <v>M6</v>
          </cell>
        </row>
        <row r="234">
          <cell r="B234" t="str">
            <v>0135 DE 2024</v>
          </cell>
          <cell r="C234">
            <v>40215055</v>
          </cell>
          <cell r="D234" t="str">
            <v>BETCY ORIANA MARTINEZ SANDOVAL</v>
          </cell>
          <cell r="E234" t="str">
            <v>CONTRATO DE PRESTACIÓN DE SERVICIOS PROFESIONALES</v>
          </cell>
          <cell r="F234" t="str">
            <v xml:space="preserve">PRESTACIÓN DE SERVICIOS PROFESIONALES NECESARIO PARA EL DESARROLLO DEL PROYECTO FICHA BPUNI VIAC 05 0111 2023 “ESCENARIOS DE EXTENSIÓN, APROPIACIÓN Y RESPONSABILIDAD SOCIAL DE LA UNIVERSIDAD DE LOS LLANOS” </v>
          </cell>
          <cell r="G234">
            <v>45306</v>
          </cell>
          <cell r="H234">
            <v>22193904</v>
          </cell>
          <cell r="I234" t="str">
            <v>Seis (06) meses calendario</v>
          </cell>
          <cell r="J234">
            <v>45306</v>
          </cell>
          <cell r="K234">
            <v>45487</v>
          </cell>
          <cell r="L234" t="str">
            <v>NO APLICA</v>
          </cell>
          <cell r="M234" t="str">
            <v>NO APLICA</v>
          </cell>
          <cell r="N234" t="str">
            <v>NO APLICA</v>
          </cell>
          <cell r="O234">
            <v>7</v>
          </cell>
          <cell r="P234">
            <v>1972791</v>
          </cell>
          <cell r="Q234">
            <v>45306</v>
          </cell>
          <cell r="R234">
            <v>45322</v>
          </cell>
          <cell r="S234">
            <v>3698984</v>
          </cell>
          <cell r="T234">
            <v>45323</v>
          </cell>
          <cell r="U234">
            <v>45351</v>
          </cell>
          <cell r="V234">
            <v>3698984</v>
          </cell>
          <cell r="W234">
            <v>45352</v>
          </cell>
          <cell r="X234">
            <v>45382</v>
          </cell>
          <cell r="Y234">
            <v>3698984</v>
          </cell>
          <cell r="Z234">
            <v>45383</v>
          </cell>
          <cell r="AA234">
            <v>45412</v>
          </cell>
          <cell r="AB234">
            <v>3698984</v>
          </cell>
          <cell r="AC234">
            <v>45413</v>
          </cell>
          <cell r="AD234">
            <v>45443</v>
          </cell>
          <cell r="AE234">
            <v>3698984</v>
          </cell>
          <cell r="AF234">
            <v>45444</v>
          </cell>
          <cell r="AG234">
            <v>45473</v>
          </cell>
          <cell r="AH234">
            <v>1726193</v>
          </cell>
          <cell r="AI234">
            <v>45474</v>
          </cell>
          <cell r="AJ234">
            <v>45487</v>
          </cell>
          <cell r="BI234" t="str">
            <v>Dirección General de Proyección Social</v>
          </cell>
          <cell r="BJ234" t="str">
            <v>OMAR YESID BELTRÁN GUTIÉRREZ</v>
          </cell>
          <cell r="BK234" t="str">
            <v>Director Técnico de Proyección Social</v>
          </cell>
          <cell r="BL234">
            <v>22</v>
          </cell>
          <cell r="BM234">
            <v>45306</v>
          </cell>
          <cell r="BN234">
            <v>147321600</v>
          </cell>
          <cell r="BO234">
            <v>140</v>
          </cell>
          <cell r="BP234">
            <v>45306</v>
          </cell>
          <cell r="BQ234">
            <v>22193904</v>
          </cell>
          <cell r="CS234" t="str">
            <v>1. Coadyuvar en los procesos de formulación, seguimiento y monitoreo de los proyectos de proyección social en convocatorias internas y externas. 2. Contribuir en el diseño e implementación de estrategias que permitan fortalecer y mejorar las etapas de formulación y seguimiento de proyectos comunitarios e iniciativas de innovación social que surjan de la comunidad académica. 3. Apoyar con la estructuración, revisión técnica y cargue de proyectos y convenios externos en diferentes plataformas según la convocatoria. 4. Contribuir en el diseño de estrategias que fomenten y fortalezcan el cumplimiento del Plan de Acción Institucional y de la Dirección General de Proyección Social. 5. Contribuir y participar en la modificación y actualización de procedimientos y formatos de los procesos de la Dirección relacionados con la autoevaluación, acreditación y aseguramiento de la calidad. 6. Brindar apoyo a los procesos de auditorías internas y externas que se reciban en la Dirección General de Proyección Social. 7. Cooperar con el seguimiento y control de las estrategias y acciones de la estrategia de contacto con los egresados, incluidos en el Plan de Acción de la Dirección.</v>
          </cell>
          <cell r="CT234">
            <v>40215055.399999999</v>
          </cell>
          <cell r="CU234">
            <v>624</v>
          </cell>
          <cell r="CV234">
            <v>53018</v>
          </cell>
          <cell r="CY234">
            <v>7020</v>
          </cell>
          <cell r="CZ234" t="str">
            <v>M5</v>
          </cell>
        </row>
        <row r="235">
          <cell r="B235" t="str">
            <v>0136 DE 2024</v>
          </cell>
          <cell r="C235">
            <v>1121893083</v>
          </cell>
          <cell r="D235" t="str">
            <v>MAIRA ZILENA TUNJANO VELASQUEZ</v>
          </cell>
          <cell r="E235" t="str">
            <v>CONTRATO DE PRESTACIÓN DE SERVICIOS PROFESIONALES</v>
          </cell>
          <cell r="F235" t="str">
            <v xml:space="preserve">PRESTACIÓN DE SERVICIOS PROFESIONALES ESPECIALIZADOS NECESARIO PARA EL DESARROLLO DEL PROYECTO FICHA BPUNI VIAC 05 0111 2023 “ESCENARIOS DE EXTENSIÓN, APROPIACIÓN Y RESPONSABILIDAD SOCIAL DE LA UNIVERSIDAD DE LOS LLANOS” </v>
          </cell>
          <cell r="G235">
            <v>45306</v>
          </cell>
          <cell r="H235">
            <v>29464320</v>
          </cell>
          <cell r="I235" t="str">
            <v>Seis (06) meses calendario</v>
          </cell>
          <cell r="J235">
            <v>45306</v>
          </cell>
          <cell r="K235">
            <v>45487</v>
          </cell>
          <cell r="L235" t="str">
            <v>NO APLICA</v>
          </cell>
          <cell r="M235" t="str">
            <v>NO APLICA</v>
          </cell>
          <cell r="N235" t="str">
            <v>NO APLICA</v>
          </cell>
          <cell r="O235">
            <v>7</v>
          </cell>
          <cell r="P235">
            <v>2619051</v>
          </cell>
          <cell r="Q235">
            <v>45306</v>
          </cell>
          <cell r="R235">
            <v>45322</v>
          </cell>
          <cell r="S235">
            <v>4910720</v>
          </cell>
          <cell r="T235">
            <v>45323</v>
          </cell>
          <cell r="U235">
            <v>45351</v>
          </cell>
          <cell r="V235">
            <v>4910720</v>
          </cell>
          <cell r="W235">
            <v>45352</v>
          </cell>
          <cell r="X235">
            <v>45382</v>
          </cell>
          <cell r="Y235">
            <v>4910720</v>
          </cell>
          <cell r="Z235">
            <v>45383</v>
          </cell>
          <cell r="AA235">
            <v>45412</v>
          </cell>
          <cell r="AB235">
            <v>4910720</v>
          </cell>
          <cell r="AC235">
            <v>45413</v>
          </cell>
          <cell r="AD235">
            <v>45443</v>
          </cell>
          <cell r="AE235">
            <v>4910720</v>
          </cell>
          <cell r="AF235">
            <v>45444</v>
          </cell>
          <cell r="AG235">
            <v>45473</v>
          </cell>
          <cell r="AH235">
            <v>2291669</v>
          </cell>
          <cell r="AI235">
            <v>45474</v>
          </cell>
          <cell r="AJ235">
            <v>45487</v>
          </cell>
          <cell r="BI235" t="str">
            <v>Dirección General de Proyección Social</v>
          </cell>
          <cell r="BJ235" t="str">
            <v>OMAR YESID BELTRÁN GUTIÉRREZ</v>
          </cell>
          <cell r="BK235" t="str">
            <v>Director Técnico de Proyección Social</v>
          </cell>
          <cell r="BL235">
            <v>22</v>
          </cell>
          <cell r="BM235">
            <v>45306</v>
          </cell>
          <cell r="BN235">
            <v>147321600</v>
          </cell>
          <cell r="BO235">
            <v>141</v>
          </cell>
          <cell r="BP235">
            <v>45306</v>
          </cell>
          <cell r="BQ235">
            <v>29464320</v>
          </cell>
          <cell r="CS235" t="str">
            <v>1. Contribuir en el diseño de estrategias que fomenten y fortalezcan el cumplimiento de la función misional de proyección social y extensión universitaria en la Universidad de los Llanos. 2. Colaborar con la organización y participar en los procesos de planeación y programación institucional, así como el control a la ejecución de los indicadores y las actividades relacionadas con los procesos institucionales a cargo de la Dirección General de Proyección Social. 3. Apoyar con la proyección de los actos administrativos y los documentos resultantes de los procesos institucionales, teniendo en cuenta las decisiones adoptadas por el Consejo Institucional de Proyección Social. 4. Coadyuvar en el control, la formulación, seguimiento y monitoreo de los planes, programas y proyectos de inversión y funcionamiento de la Dirección General de Proyección Social. 5. Cooperar en el control de la ejecución de las políticas, estrategias, programas y proyectos a cargo de la Dirección General de Proyección Social. 6. Apoyar en el seguimiento y evaluación a la gestión institucional del presupuesto de la Dirección General de Proyección Social a través de las herramientas, instrumentos y metodologías vigentes. 7. Apoyar con la consolidación y elaboración de informes ejecutivos requeridos por las instancias competentes sobre los resultados y temas a cargo de la Dirección. 8. Colaborar en la elaboración y verificación de documentos, actas y relatorías sobre asuntos relacionados con la gestión de la Dirección General de Proyección Social. 9. Coadyuvar en el trámite de solicitudes de recursos para el desarrollo de proyectos institucionales aprobados por el Consejo Institucional de Proyección Social. 10. Brindar apoyo para la suscripción y seguimiento a los convenios cuya ejecución y supervisión se asignen a la Dirección General de Proyección Social. 11. Contribuir y participar en el control de la ejecución de las políticas y procedimientos de la Dirección relacionados con la autoevaluación, acreditación y aseguramiento de la calidad.</v>
          </cell>
          <cell r="CT235">
            <v>1121893083</v>
          </cell>
          <cell r="CU235">
            <v>624</v>
          </cell>
          <cell r="CV235">
            <v>53018</v>
          </cell>
          <cell r="CY235">
            <v>8211</v>
          </cell>
          <cell r="CZ235" t="str">
            <v>M6</v>
          </cell>
        </row>
        <row r="236">
          <cell r="B236" t="str">
            <v>0137 DE 2024</v>
          </cell>
          <cell r="C236">
            <v>40329528</v>
          </cell>
          <cell r="D236" t="str">
            <v>ANA MARIA LOMBANA GRACIA</v>
          </cell>
          <cell r="E236" t="str">
            <v>CONTRATO DE PRESTACIÓN DE SERVICIOS PROFESIONALES</v>
          </cell>
          <cell r="F236" t="str">
            <v xml:space="preserve">PRESTACIÓN DE SERVICIOS PROFESIONALES NECESARIO PARA EL DESARROLLO DEL PROYECTO FICHA BPUNI VIAC 05 0111 2023 “ESCENARIOS DE EXTENSIÓN, APROPIACIÓN Y RESPONSABILIDAD SOCIAL DE LA UNIVERSIDAD DE LOS LLANOS” </v>
          </cell>
          <cell r="G236">
            <v>45306</v>
          </cell>
          <cell r="H236">
            <v>22193904</v>
          </cell>
          <cell r="I236" t="str">
            <v>Seis (06) meses calendario</v>
          </cell>
          <cell r="J236">
            <v>45306</v>
          </cell>
          <cell r="K236">
            <v>45487</v>
          </cell>
          <cell r="L236" t="str">
            <v>NO APLICA</v>
          </cell>
          <cell r="M236" t="str">
            <v>NO APLICA</v>
          </cell>
          <cell r="N236" t="str">
            <v>NO APLICA</v>
          </cell>
          <cell r="O236">
            <v>7</v>
          </cell>
          <cell r="P236">
            <v>1972791</v>
          </cell>
          <cell r="Q236">
            <v>45306</v>
          </cell>
          <cell r="R236">
            <v>45322</v>
          </cell>
          <cell r="S236">
            <v>3698984</v>
          </cell>
          <cell r="T236">
            <v>45323</v>
          </cell>
          <cell r="U236">
            <v>45351</v>
          </cell>
          <cell r="V236">
            <v>3698984</v>
          </cell>
          <cell r="W236">
            <v>45352</v>
          </cell>
          <cell r="X236">
            <v>45382</v>
          </cell>
          <cell r="Y236">
            <v>3698984</v>
          </cell>
          <cell r="Z236">
            <v>45383</v>
          </cell>
          <cell r="AA236">
            <v>45412</v>
          </cell>
          <cell r="AB236">
            <v>3698984</v>
          </cell>
          <cell r="AC236">
            <v>45413</v>
          </cell>
          <cell r="AD236">
            <v>45443</v>
          </cell>
          <cell r="AE236">
            <v>3698984</v>
          </cell>
          <cell r="AF236">
            <v>45444</v>
          </cell>
          <cell r="AG236">
            <v>45473</v>
          </cell>
          <cell r="AH236">
            <v>1726193</v>
          </cell>
          <cell r="AI236">
            <v>45474</v>
          </cell>
          <cell r="AJ236">
            <v>45487</v>
          </cell>
          <cell r="BI236" t="str">
            <v>Dirección General de Proyección Social</v>
          </cell>
          <cell r="BJ236" t="str">
            <v>OMAR YESID BELTRÁN GUTIÉRREZ</v>
          </cell>
          <cell r="BK236" t="str">
            <v>Director Técnico de Proyección Social</v>
          </cell>
          <cell r="BL236">
            <v>22</v>
          </cell>
          <cell r="BM236">
            <v>45306</v>
          </cell>
          <cell r="BN236">
            <v>147321600</v>
          </cell>
          <cell r="BO236">
            <v>142</v>
          </cell>
          <cell r="BP236">
            <v>45306</v>
          </cell>
          <cell r="BQ236">
            <v>22193904</v>
          </cell>
          <cell r="CS236" t="str">
            <v>1. Contribuir en el diseño e implementación de estrategias que fomenten y fortalezcan el cumplimiento de la función misional de la Editorial Unillanos. 2. Cooperar con la organización y participar en los procesos de planeación, gestión y edición de libros de texto, publicaciones seriadas, memorias de eventos, cartillas divulgativas, catálogos, publicaciones digitales y OJS. 3. Apoyar el proceso de selección de manuscritos para publicación a través de la lectura y evaluación de las obras. 4. Cooperar en la revisión y control del cumplimiento del proceso editorial en cada uno de los proyectos editoriales aprobados. 5. Coadyuvar en la revisión de estilo, redacción de contenido y estructura de textos, documentos y publicaciones aprobados por la Dirección General de Proyección Social. 6. Apoyar la gestión y creación de conceptos de comunicación sobre asuntos relacionados con los procesos de la Editorial Unillanos y de las decisiones adoptadas por el Consejo Editorial.</v>
          </cell>
          <cell r="CT236">
            <v>40329528.600000001</v>
          </cell>
          <cell r="CU236">
            <v>624</v>
          </cell>
          <cell r="CV236">
            <v>53018</v>
          </cell>
          <cell r="CY236">
            <v>8299</v>
          </cell>
          <cell r="CZ236" t="str">
            <v>M6</v>
          </cell>
        </row>
        <row r="237">
          <cell r="B237" t="str">
            <v>0138 DE 2024</v>
          </cell>
          <cell r="C237">
            <v>17338682</v>
          </cell>
          <cell r="D237" t="str">
            <v>EDILBERTO VELANDIA</v>
          </cell>
          <cell r="E237" t="str">
            <v>CONTRATO DE PRESTACIÓN DE SERVICIOS PROFESIONALES</v>
          </cell>
          <cell r="F237" t="str">
            <v xml:space="preserve">PRESTACIÓN DE SERVICIOS PROFESIONALES NECESARIO PARA EL DESARROLLO DEL PROYECTO FICHA BPUNI VIAC 05 0111 2023 “ESCENARIOS DE EXTENSIÓN, APROPIACIÓN Y RESPONSABILIDAD SOCIAL DE LA UNIVERSIDAD DE LOS LLANOS” </v>
          </cell>
          <cell r="G237">
            <v>45306</v>
          </cell>
          <cell r="H237">
            <v>18367368</v>
          </cell>
          <cell r="I237" t="str">
            <v>Seis (06) meses calendario</v>
          </cell>
          <cell r="J237">
            <v>45306</v>
          </cell>
          <cell r="K237">
            <v>45487</v>
          </cell>
          <cell r="L237" t="str">
            <v>NO APLICA</v>
          </cell>
          <cell r="M237" t="str">
            <v>NO APLICA</v>
          </cell>
          <cell r="N237" t="str">
            <v>NO APLICA</v>
          </cell>
          <cell r="O237">
            <v>7</v>
          </cell>
          <cell r="P237">
            <v>1632655</v>
          </cell>
          <cell r="Q237">
            <v>45306</v>
          </cell>
          <cell r="R237">
            <v>45322</v>
          </cell>
          <cell r="S237">
            <v>3061228</v>
          </cell>
          <cell r="T237">
            <v>45323</v>
          </cell>
          <cell r="U237">
            <v>45351</v>
          </cell>
          <cell r="V237">
            <v>3061228</v>
          </cell>
          <cell r="W237">
            <v>45352</v>
          </cell>
          <cell r="X237">
            <v>45382</v>
          </cell>
          <cell r="Y237">
            <v>3061228</v>
          </cell>
          <cell r="Z237">
            <v>45383</v>
          </cell>
          <cell r="AA237">
            <v>45412</v>
          </cell>
          <cell r="AB237">
            <v>3061228</v>
          </cell>
          <cell r="AC237">
            <v>45413</v>
          </cell>
          <cell r="AD237">
            <v>45443</v>
          </cell>
          <cell r="AE237">
            <v>3061228</v>
          </cell>
          <cell r="AF237">
            <v>45444</v>
          </cell>
          <cell r="AG237">
            <v>45473</v>
          </cell>
          <cell r="AH237">
            <v>1428573</v>
          </cell>
          <cell r="AI237">
            <v>45474</v>
          </cell>
          <cell r="AJ237">
            <v>45487</v>
          </cell>
          <cell r="BI237" t="str">
            <v>Dirección General de Proyección Social</v>
          </cell>
          <cell r="BJ237" t="str">
            <v>OMAR YESID BELTRÁN GUTIÉRREZ</v>
          </cell>
          <cell r="BK237" t="str">
            <v>Director Técnico de Proyección Social</v>
          </cell>
          <cell r="BL237">
            <v>22</v>
          </cell>
          <cell r="BM237">
            <v>45306</v>
          </cell>
          <cell r="BN237">
            <v>147321600</v>
          </cell>
          <cell r="BO237">
            <v>143</v>
          </cell>
          <cell r="BP237">
            <v>45306</v>
          </cell>
          <cell r="BQ237">
            <v>18367368</v>
          </cell>
          <cell r="CS237" t="str">
            <v>1. Contribuir con el diseño e implementación de estrategias de comunicación y promoción que fomenten y fortalezcan las actividades de difusión y oferta de los programas académicos y presenciales de la Universidad de los Llanos. 2. Impulsar la promoción del portafolio de servicios institucional con el sector externo en general de la Región.  3. Contribuir con los eventos de proyección social de acuerdo con el Plan de Acción Institucional. 4. Apoyar la implementación y visibilidad de los planes de acción promocional de la oferta académica de la Universidad de los Llanos. 5. Colaborar con la organización y participar en los procesos de planeación y programación institucional de eventos promocionales y de presencia institucional.</v>
          </cell>
          <cell r="CT237">
            <v>17338682.699999999</v>
          </cell>
          <cell r="CU237">
            <v>624</v>
          </cell>
          <cell r="CV237">
            <v>53018</v>
          </cell>
          <cell r="CY237">
            <v>7010</v>
          </cell>
          <cell r="CZ237" t="str">
            <v>M6</v>
          </cell>
        </row>
        <row r="238">
          <cell r="B238" t="str">
            <v>0139 DE 2024</v>
          </cell>
          <cell r="C238">
            <v>1121832244</v>
          </cell>
          <cell r="D238" t="str">
            <v>MONICA VIVIANA OVIEDO RODRIGUEZ</v>
          </cell>
          <cell r="E238" t="str">
            <v>CONTRATO DE PRESTACIÓN DE SERVICIOS PROFESIONALES</v>
          </cell>
          <cell r="F238" t="str">
            <v xml:space="preserve">PRESTACIÓN DE SERVICIOS PROFESIONALES NECESARIO PARA EL DESARROLLO DEL PROYECTO FICHA BPUNI VIAC 05 0111 2023 “ESCENARIOS DE EXTENSIÓN, APROPIACIÓN Y RESPONSABILIDAD SOCIAL DE LA UNIVERSIDAD DE LOS LLANOS” </v>
          </cell>
          <cell r="G238">
            <v>45306</v>
          </cell>
          <cell r="H238">
            <v>22193904</v>
          </cell>
          <cell r="I238" t="str">
            <v>Seis (06) meses calendario</v>
          </cell>
          <cell r="J238">
            <v>45306</v>
          </cell>
          <cell r="K238">
            <v>45487</v>
          </cell>
          <cell r="L238" t="str">
            <v>NO APLICA</v>
          </cell>
          <cell r="M238" t="str">
            <v>NO APLICA</v>
          </cell>
          <cell r="N238" t="str">
            <v>NO APLICA</v>
          </cell>
          <cell r="O238">
            <v>7</v>
          </cell>
          <cell r="P238">
            <v>1972791</v>
          </cell>
          <cell r="Q238">
            <v>45306</v>
          </cell>
          <cell r="R238">
            <v>45322</v>
          </cell>
          <cell r="S238">
            <v>3698984</v>
          </cell>
          <cell r="T238">
            <v>45323</v>
          </cell>
          <cell r="U238">
            <v>45351</v>
          </cell>
          <cell r="V238">
            <v>3698984</v>
          </cell>
          <cell r="W238">
            <v>45352</v>
          </cell>
          <cell r="X238">
            <v>45382</v>
          </cell>
          <cell r="Y238">
            <v>3698984</v>
          </cell>
          <cell r="Z238">
            <v>45383</v>
          </cell>
          <cell r="AA238">
            <v>45412</v>
          </cell>
          <cell r="AB238">
            <v>3698984</v>
          </cell>
          <cell r="AC238">
            <v>45413</v>
          </cell>
          <cell r="AD238">
            <v>45443</v>
          </cell>
          <cell r="AE238">
            <v>3698984</v>
          </cell>
          <cell r="AF238">
            <v>45444</v>
          </cell>
          <cell r="AG238">
            <v>45473</v>
          </cell>
          <cell r="AH238">
            <v>1726193</v>
          </cell>
          <cell r="AI238">
            <v>45474</v>
          </cell>
          <cell r="AJ238">
            <v>45487</v>
          </cell>
          <cell r="BI238" t="str">
            <v>Dirección General de Proyección Social</v>
          </cell>
          <cell r="BJ238" t="str">
            <v>OMAR YESID BELTRÁN GUTIÉRREZ</v>
          </cell>
          <cell r="BK238" t="str">
            <v>Director Técnico de Proyección Social</v>
          </cell>
          <cell r="BL238">
            <v>22</v>
          </cell>
          <cell r="BM238">
            <v>45306</v>
          </cell>
          <cell r="BN238">
            <v>147321600</v>
          </cell>
          <cell r="BO238">
            <v>144</v>
          </cell>
          <cell r="BP238">
            <v>45306</v>
          </cell>
          <cell r="BQ238">
            <v>22193904</v>
          </cell>
          <cell r="CS238" t="str">
            <v>1. Apoyar la implementación de estrategias de divulgación en redes de información y medios de comunicación que fortalezcan la promoción de la oferta académica y de servicios de la Universidad de los Llanos. 2. Brindar acompañamiento técnico en la divulgación en diferentes medios de comunicación de las funciones misionales de la Universidad de los Llanos. 3. Apoyar la formulación e implementación de estrategias de comunicación entre la universidad y la comunidad, para fortalecer la imagen y presencia institucional. 4. Colaborar en la oportuna toma de decisiones en materia de comunicaciones para difundir las acciones que realiza la Universidad de los Llanos. 5. Contribuir en el desarrollo de las estrategias comunicativas que la Dirección General de Proyección Social establezca, para el relacionamiento con el entorno.</v>
          </cell>
          <cell r="CT238">
            <v>1121832244</v>
          </cell>
          <cell r="CU238">
            <v>624</v>
          </cell>
          <cell r="CV238">
            <v>53018</v>
          </cell>
          <cell r="CY238">
            <v>9609</v>
          </cell>
          <cell r="CZ238" t="str">
            <v>M6</v>
          </cell>
        </row>
        <row r="239">
          <cell r="B239" t="str">
            <v>0140 DE 2024</v>
          </cell>
          <cell r="C239">
            <v>17389312</v>
          </cell>
          <cell r="D239" t="str">
            <v>JUAN CARLOS BELTRAN RUBIO</v>
          </cell>
          <cell r="E239" t="str">
            <v>CONTRATO DE PRESTACIÓN DE SERVICIOS DE APOYO A LA GESTIÓN</v>
          </cell>
          <cell r="F239" t="str">
            <v xml:space="preserve">PRESTACIÓN DE SERVICIOS DE APOYO A LA GESTIÓN NECESARIO PARA EL DESARROLLO DEL PROYECTO FICHA BPUNI VIAC 05 0111 2023 “ESCENARIOS DE EXTENSIÓN, APROPIACIÓN Y RESPONSABILIDAD SOCIAL DE LA UNIVERSIDAD DE LOS LLANOS” </v>
          </cell>
          <cell r="G239">
            <v>45306</v>
          </cell>
          <cell r="H239">
            <v>14540832</v>
          </cell>
          <cell r="I239" t="str">
            <v>Seis (06) meses calendario</v>
          </cell>
          <cell r="J239">
            <v>45306</v>
          </cell>
          <cell r="K239">
            <v>45487</v>
          </cell>
          <cell r="L239" t="str">
            <v>NO APLICA</v>
          </cell>
          <cell r="M239" t="str">
            <v>NO APLICA</v>
          </cell>
          <cell r="N239" t="str">
            <v>NO APLICA</v>
          </cell>
          <cell r="O239">
            <v>7</v>
          </cell>
          <cell r="P239">
            <v>1292518</v>
          </cell>
          <cell r="Q239">
            <v>45306</v>
          </cell>
          <cell r="R239">
            <v>45322</v>
          </cell>
          <cell r="S239">
            <v>2423472</v>
          </cell>
          <cell r="T239">
            <v>45323</v>
          </cell>
          <cell r="U239">
            <v>45351</v>
          </cell>
          <cell r="V239">
            <v>2423472</v>
          </cell>
          <cell r="W239">
            <v>45352</v>
          </cell>
          <cell r="X239">
            <v>45382</v>
          </cell>
          <cell r="Y239">
            <v>2423472</v>
          </cell>
          <cell r="Z239">
            <v>45383</v>
          </cell>
          <cell r="AA239">
            <v>45412</v>
          </cell>
          <cell r="AB239">
            <v>2423472</v>
          </cell>
          <cell r="AC239">
            <v>45413</v>
          </cell>
          <cell r="AD239">
            <v>45443</v>
          </cell>
          <cell r="AE239">
            <v>2423472</v>
          </cell>
          <cell r="AF239">
            <v>45444</v>
          </cell>
          <cell r="AG239">
            <v>45473</v>
          </cell>
          <cell r="AH239">
            <v>1130954</v>
          </cell>
          <cell r="AI239">
            <v>45474</v>
          </cell>
          <cell r="AJ239">
            <v>45487</v>
          </cell>
          <cell r="BI239" t="str">
            <v>Dirección General de Proyección Social</v>
          </cell>
          <cell r="BJ239" t="str">
            <v>OMAR YESID BELTRÁN GUTIÉRREZ</v>
          </cell>
          <cell r="BK239" t="str">
            <v>Director Técnico de Proyección Social</v>
          </cell>
          <cell r="BL239">
            <v>22</v>
          </cell>
          <cell r="BM239">
            <v>45306</v>
          </cell>
          <cell r="BN239">
            <v>147321600</v>
          </cell>
          <cell r="BO239">
            <v>145</v>
          </cell>
          <cell r="BP239">
            <v>45306</v>
          </cell>
          <cell r="BQ239">
            <v>14540832</v>
          </cell>
          <cell r="CS239" t="str">
            <v>1. Contribuir con las actividades tendientes a la elaboración de diseños, impresión material institucional y publicitario que se requiere en los proyectos, educación continuada y eventos debidamente institucionalizados o autorizados por la Dirección General de Proyección Social. 2. Apoyar la Dirección General de Proyección Social en lo que respecta al uso de símbolos institucionales en coordinación con la Secretaria General y de acuerdo con los lineamientos del manual de identidad visual de la Universidad. 3. Coadyuvar en la actualización permanente de la página web del Sistema de Proyección Social. 4. Apoyar las actividades de diseño editorial de la revista “Corocora” y publicaciones como informes y boletines de la Dirección General de Proyección Social. 5. Apoyar las actividades de impresión de material divulgativo y de portafolios de servicios de la Universidad de los Llanos. 6. Coadyuvar en la diagramación de los libros de Sello Editorial Unillanos. 7. Apoyar el diseño e implementación de estrategias de divulgación de las actividades realizadas por la Dirección General de Proyección Social. 8. Apoyar el diseño e implementación de estrategias de comunicación que fortalezcan la imagen institucional de la Universidad de los Llanos.</v>
          </cell>
          <cell r="CT239">
            <v>17389312</v>
          </cell>
          <cell r="CU239">
            <v>624</v>
          </cell>
          <cell r="CV239">
            <v>53018</v>
          </cell>
          <cell r="CY239">
            <v>1811</v>
          </cell>
          <cell r="CZ239" t="str">
            <v>M6</v>
          </cell>
        </row>
        <row r="240">
          <cell r="B240" t="str">
            <v>0141 DE 2024</v>
          </cell>
          <cell r="C240">
            <v>1144024742</v>
          </cell>
          <cell r="D240" t="str">
            <v>JHONY AUGUSTO LINARES GOMEZ</v>
          </cell>
          <cell r="E240" t="str">
            <v>CONTRATO DE PRESTACIÓN DE SERVICIOS PROFESIONALES</v>
          </cell>
          <cell r="F240" t="str">
            <v xml:space="preserve">PRESTACIÓN DE SERVICIOS PROFESIONALES NECESARIO PARA EL DESARROLLO DEL PROYECTO FICHA BPUNI VIAC 05 0111 2023 “ESCENARIOS DE EXTENSIÓN, APROPIACIÓN Y RESPONSABILIDAD SOCIAL DE LA UNIVERSIDAD DE LOS LLANOS” </v>
          </cell>
          <cell r="G240">
            <v>45306</v>
          </cell>
          <cell r="H240">
            <v>18367368</v>
          </cell>
          <cell r="I240" t="str">
            <v>Seis (06) meses calendario</v>
          </cell>
          <cell r="J240">
            <v>45306</v>
          </cell>
          <cell r="K240">
            <v>45487</v>
          </cell>
          <cell r="L240" t="str">
            <v>NO APLICA</v>
          </cell>
          <cell r="M240" t="str">
            <v>NO APLICA</v>
          </cell>
          <cell r="N240" t="str">
            <v>NO APLICA</v>
          </cell>
          <cell r="O240">
            <v>7</v>
          </cell>
          <cell r="P240">
            <v>1632655</v>
          </cell>
          <cell r="Q240">
            <v>45306</v>
          </cell>
          <cell r="R240">
            <v>45322</v>
          </cell>
          <cell r="S240">
            <v>3061228</v>
          </cell>
          <cell r="T240">
            <v>45323</v>
          </cell>
          <cell r="U240">
            <v>45351</v>
          </cell>
          <cell r="V240">
            <v>3061228</v>
          </cell>
          <cell r="W240">
            <v>45352</v>
          </cell>
          <cell r="X240">
            <v>45382</v>
          </cell>
          <cell r="Y240">
            <v>3061228</v>
          </cell>
          <cell r="Z240">
            <v>45383</v>
          </cell>
          <cell r="AA240">
            <v>45412</v>
          </cell>
          <cell r="AB240">
            <v>3061228</v>
          </cell>
          <cell r="AC240">
            <v>45413</v>
          </cell>
          <cell r="AD240">
            <v>45443</v>
          </cell>
          <cell r="AE240">
            <v>3061228</v>
          </cell>
          <cell r="AF240">
            <v>45444</v>
          </cell>
          <cell r="AG240">
            <v>45473</v>
          </cell>
          <cell r="AH240">
            <v>1428573</v>
          </cell>
          <cell r="AI240">
            <v>45474</v>
          </cell>
          <cell r="AJ240">
            <v>45487</v>
          </cell>
          <cell r="BI240" t="str">
            <v>Dirección General de Proyección Social</v>
          </cell>
          <cell r="BJ240" t="str">
            <v>OMAR YESID BELTRÁN GUTIÉRREZ</v>
          </cell>
          <cell r="BK240" t="str">
            <v>Director Técnico de Proyección Social</v>
          </cell>
          <cell r="BL240">
            <v>22</v>
          </cell>
          <cell r="BM240">
            <v>45306</v>
          </cell>
          <cell r="BN240">
            <v>147321600</v>
          </cell>
          <cell r="BO240">
            <v>146</v>
          </cell>
          <cell r="BP240">
            <v>45306</v>
          </cell>
          <cell r="BQ240">
            <v>18367368</v>
          </cell>
          <cell r="CS240" t="str">
            <v>1. Apoyar el diseño e implementación de estrategias que fomenten y fortalezcan la educación continuada en la Universidad de los Llanos. 2. Apoyar el procedimiento de educación continuada y actividades académicas en la Universidad de los Llanos, así como los eventos, jornadas y encuentros que desarrollen las facultades. 3. Coadyuvar a las facultades en la formulación, estructuración y consolidación de los proyectos de educación continua, actividades académicas y eventos de la Universidad de los Llanos. 4. Apoyar el manejo y publicación de educación continuada, actividades académicas y/o eventos en las plataformas institucionales (GEDUCAR, MOODLE). 5. Contribuir con el manejo y seguimiento en la plataforma SIAU de cada uno de los proyectos institucionalizados en lo concerniente a la educación continua, actividades académicas y eventos.</v>
          </cell>
          <cell r="CT240">
            <v>1144024742</v>
          </cell>
          <cell r="CU240">
            <v>624</v>
          </cell>
          <cell r="CV240">
            <v>53018</v>
          </cell>
          <cell r="CY240">
            <v>7310</v>
          </cell>
          <cell r="CZ240" t="str">
            <v>M6</v>
          </cell>
        </row>
        <row r="241">
          <cell r="B241" t="str">
            <v>0142 DE 2024</v>
          </cell>
          <cell r="C241">
            <v>40398630</v>
          </cell>
          <cell r="D241" t="str">
            <v xml:space="preserve">IDERNAYIVE PARDO RODRIGUEZ </v>
          </cell>
          <cell r="E241" t="str">
            <v>CONTRATO DE PRESTACIÓN DE SERVICIOS PROFESIONALES</v>
          </cell>
          <cell r="F241" t="str">
            <v>PRESTACIÓN DE SERVICIOS PROFESIONALES NECESARIO PARA EL DESARROLLO DEL PROYECTO FICHA BPUNI VIAC 04 3110 2023 “GENERAR CAPACIDADES EN INNOVACIÓN, DESARROLLO TECNOLÓGICO Y CREACIÓN PARA LA GENERACIÓN, USO Y TRANSFERENCIA DEL CONOCIMIENTO EN LA UNIVERSIDAD DE LOS LLANOS”</v>
          </cell>
          <cell r="G241">
            <v>45306</v>
          </cell>
          <cell r="H241">
            <v>18367368</v>
          </cell>
          <cell r="I241" t="str">
            <v>Seis (06) meses calendario</v>
          </cell>
          <cell r="J241">
            <v>45306</v>
          </cell>
          <cell r="K241">
            <v>45487</v>
          </cell>
          <cell r="L241" t="str">
            <v>NO APLICA</v>
          </cell>
          <cell r="M241" t="str">
            <v>NO APLICA</v>
          </cell>
          <cell r="N241" t="str">
            <v>NO APLICA</v>
          </cell>
          <cell r="O241">
            <v>7</v>
          </cell>
          <cell r="P241">
            <v>1632655</v>
          </cell>
          <cell r="Q241">
            <v>45306</v>
          </cell>
          <cell r="R241">
            <v>45322</v>
          </cell>
          <cell r="S241">
            <v>3061228</v>
          </cell>
          <cell r="T241">
            <v>45323</v>
          </cell>
          <cell r="U241">
            <v>45351</v>
          </cell>
          <cell r="V241">
            <v>3061228</v>
          </cell>
          <cell r="W241">
            <v>45352</v>
          </cell>
          <cell r="X241">
            <v>45382</v>
          </cell>
          <cell r="Y241">
            <v>3061228</v>
          </cell>
          <cell r="Z241">
            <v>45383</v>
          </cell>
          <cell r="AA241">
            <v>45412</v>
          </cell>
          <cell r="AB241">
            <v>3061228</v>
          </cell>
          <cell r="AC241">
            <v>45413</v>
          </cell>
          <cell r="AD241">
            <v>45443</v>
          </cell>
          <cell r="AE241">
            <v>3061228</v>
          </cell>
          <cell r="AF241">
            <v>45444</v>
          </cell>
          <cell r="AG241">
            <v>45473</v>
          </cell>
          <cell r="AH241">
            <v>1428573</v>
          </cell>
          <cell r="AI241">
            <v>45474</v>
          </cell>
          <cell r="AJ241">
            <v>45487</v>
          </cell>
          <cell r="BI241" t="str">
            <v xml:space="preserve">Dirección General de Investigaciones  </v>
          </cell>
          <cell r="BJ241" t="str">
            <v>YOHANA MARIA VELASCO SANTAMARIA</v>
          </cell>
          <cell r="BK241" t="str">
            <v>Director Técnico de Investigaciones</v>
          </cell>
          <cell r="BL241">
            <v>12</v>
          </cell>
          <cell r="BM241">
            <v>45306</v>
          </cell>
          <cell r="BN241">
            <v>184056336</v>
          </cell>
          <cell r="BO241">
            <v>147</v>
          </cell>
          <cell r="BP241">
            <v>45306</v>
          </cell>
          <cell r="BQ241">
            <v>18367368</v>
          </cell>
          <cell r="CS241" t="str">
            <v>1. Coadyuvar en la revisión financiera de los presupuestos aprobados a los proyectos de investigación, según lo establecido en los términos de referencia de las convocatorias internas de la Dirección General de Investigaciones. 2. Contribuir en la actualización de la base de datos de proyectos de investigación de la Dirección General de Investigaciones. 3. Colaborar en el seguimiento a la ejecución de los proyectos de investigación y reportar a la Dirección General de Investigaciones las novedades que se presenten. 4. Apoyar el proceso de proyección y asignación de horas de investigación de los proyectos de investigación.</v>
          </cell>
          <cell r="CT241">
            <v>40398630.399999999</v>
          </cell>
          <cell r="CU241">
            <v>622</v>
          </cell>
          <cell r="CV241">
            <v>53017</v>
          </cell>
          <cell r="CY241">
            <v>8299</v>
          </cell>
          <cell r="CZ241" t="str">
            <v>M6</v>
          </cell>
        </row>
        <row r="242">
          <cell r="B242" t="str">
            <v>0143 DE 2024</v>
          </cell>
          <cell r="C242">
            <v>35261992</v>
          </cell>
          <cell r="D242" t="str">
            <v>DIANA LUCIA VILLALOBOS CASALLAS</v>
          </cell>
          <cell r="E242" t="str">
            <v>CONTRATO DE PRESTACIÓN DE SERVICIOS DE APOYO A LA GESTIÓN</v>
          </cell>
          <cell r="F242" t="str">
            <v>PRESTACIÓN DE SERVICIOS DE APOYO A LA GESTIÓN NECESARIO PARA EL DESARROLLO DEL PROYECTO FICHA BPUNI VIAC 04 3110 2023 “GENERAR CAPACIDADES EN INNOVACIÓN, DESARROLLO TECNOLÓGICO Y CREACIÓN PARA LA GENERACIÓN, USO Y TRANSFERENCIA DEL CONOCIMIENTO EN LA UNIVERSIDAD DE LOS LLANOS”</v>
          </cell>
          <cell r="G242">
            <v>45306</v>
          </cell>
          <cell r="H242">
            <v>18367368</v>
          </cell>
          <cell r="I242" t="str">
            <v>Seis (06) meses calendario</v>
          </cell>
          <cell r="J242">
            <v>45306</v>
          </cell>
          <cell r="K242">
            <v>45487</v>
          </cell>
          <cell r="L242" t="str">
            <v>NO APLICA</v>
          </cell>
          <cell r="M242" t="str">
            <v>NO APLICA</v>
          </cell>
          <cell r="N242" t="str">
            <v>NO APLICA</v>
          </cell>
          <cell r="O242">
            <v>7</v>
          </cell>
          <cell r="P242">
            <v>1632655</v>
          </cell>
          <cell r="Q242">
            <v>45306</v>
          </cell>
          <cell r="R242">
            <v>45322</v>
          </cell>
          <cell r="S242">
            <v>3061228</v>
          </cell>
          <cell r="T242">
            <v>45323</v>
          </cell>
          <cell r="U242">
            <v>45351</v>
          </cell>
          <cell r="V242">
            <v>3061228</v>
          </cell>
          <cell r="W242">
            <v>45352</v>
          </cell>
          <cell r="X242">
            <v>45382</v>
          </cell>
          <cell r="Y242">
            <v>3061228</v>
          </cell>
          <cell r="Z242">
            <v>45383</v>
          </cell>
          <cell r="AA242">
            <v>45412</v>
          </cell>
          <cell r="AB242">
            <v>3061228</v>
          </cell>
          <cell r="AC242">
            <v>45413</v>
          </cell>
          <cell r="AD242">
            <v>45443</v>
          </cell>
          <cell r="AE242">
            <v>3061228</v>
          </cell>
          <cell r="AF242">
            <v>45444</v>
          </cell>
          <cell r="AG242">
            <v>45473</v>
          </cell>
          <cell r="AH242">
            <v>1428573</v>
          </cell>
          <cell r="AI242">
            <v>45474</v>
          </cell>
          <cell r="AJ242">
            <v>45487</v>
          </cell>
          <cell r="BI242" t="str">
            <v xml:space="preserve">Dirección General de Investigaciones  </v>
          </cell>
          <cell r="BJ242" t="str">
            <v>YOHANA MARIA VELASCO SANTAMARIA</v>
          </cell>
          <cell r="BK242" t="str">
            <v>Director Técnico de Investigaciones</v>
          </cell>
          <cell r="BL242">
            <v>12</v>
          </cell>
          <cell r="BM242">
            <v>45306</v>
          </cell>
          <cell r="BN242">
            <v>184056336</v>
          </cell>
          <cell r="BO242">
            <v>148</v>
          </cell>
          <cell r="BP242">
            <v>45306</v>
          </cell>
          <cell r="BQ242">
            <v>18367368</v>
          </cell>
          <cell r="CS242" t="str">
            <v>1. Apoyar el manejo de las bases de datos (Publindex-Colciencias, DOAJ, EBSCO, REDALYC, IMBIOMED, LATINDEX, DIALNET, CABI,e-revistas y ScieloColombia) y de evaluadores de los artículos sometidos a las revistas institucionales adscritas a la Dirección General de Investigaciones. 2. Apoyar en el manejo de la actualización permanente del Sistema Open Journal System (OJS). 3. Contribuir al seguimiento de adjudicación de los DOI Digital Object Identifier Sistem. 4. Coadyuvar en el proceso de publicaciones que apoya la Dirección General de Investigaciones.</v>
          </cell>
          <cell r="CT242">
            <v>35261992.799999997</v>
          </cell>
          <cell r="CU242">
            <v>622</v>
          </cell>
          <cell r="CV242">
            <v>53017</v>
          </cell>
          <cell r="CY242">
            <v>8299</v>
          </cell>
          <cell r="CZ242" t="str">
            <v>M6</v>
          </cell>
        </row>
        <row r="243">
          <cell r="B243" t="str">
            <v>0144 DE 2024</v>
          </cell>
          <cell r="C243">
            <v>1121833001</v>
          </cell>
          <cell r="D243" t="str">
            <v>YENNY ELIZABETH GUTIERREZ LOPEZ</v>
          </cell>
          <cell r="E243" t="str">
            <v>CONTRATO DE PRESTACIÓN DE SERVICIOS PROFESIONALES</v>
          </cell>
          <cell r="F243" t="str">
            <v>PRESTACIÓN DE SERVICIOS PROFESIONALES ESPECIALIZADOS NECESARIO PARA EL DESARROLLO DEL PROYECTO FICHA BPUNI VIAC 04 3110 2023 “GENERAR CAPACIDADES EN INNOVACIÓN, DESARROLLO TECNOLÓGICO Y CREACIÓN PARA LA GENERACIÓN, USO Y TRANSFERENCIA DEL CONOCIMIENTO EN LA UNIVERSIDAD DE LOS LLANOS”</v>
          </cell>
          <cell r="G243">
            <v>45306</v>
          </cell>
          <cell r="H243">
            <v>29464320</v>
          </cell>
          <cell r="I243" t="str">
            <v>Seis (06) meses calendario</v>
          </cell>
          <cell r="J243">
            <v>45306</v>
          </cell>
          <cell r="K243">
            <v>45487</v>
          </cell>
          <cell r="L243" t="str">
            <v>NO APLICA</v>
          </cell>
          <cell r="M243" t="str">
            <v>NO APLICA</v>
          </cell>
          <cell r="N243" t="str">
            <v>NO APLICA</v>
          </cell>
          <cell r="O243">
            <v>7</v>
          </cell>
          <cell r="P243">
            <v>2619051</v>
          </cell>
          <cell r="Q243">
            <v>45306</v>
          </cell>
          <cell r="R243">
            <v>45322</v>
          </cell>
          <cell r="S243">
            <v>4910720</v>
          </cell>
          <cell r="T243">
            <v>45323</v>
          </cell>
          <cell r="U243">
            <v>45351</v>
          </cell>
          <cell r="V243">
            <v>4910720</v>
          </cell>
          <cell r="W243">
            <v>45352</v>
          </cell>
          <cell r="X243">
            <v>45382</v>
          </cell>
          <cell r="Y243">
            <v>4910720</v>
          </cell>
          <cell r="Z243">
            <v>45383</v>
          </cell>
          <cell r="AA243">
            <v>45412</v>
          </cell>
          <cell r="AB243">
            <v>4910720</v>
          </cell>
          <cell r="AC243">
            <v>45413</v>
          </cell>
          <cell r="AD243">
            <v>45443</v>
          </cell>
          <cell r="AE243">
            <v>4910720</v>
          </cell>
          <cell r="AF243">
            <v>45444</v>
          </cell>
          <cell r="AG243">
            <v>45473</v>
          </cell>
          <cell r="AH243">
            <v>2291669</v>
          </cell>
          <cell r="AI243">
            <v>45474</v>
          </cell>
          <cell r="AJ243">
            <v>45487</v>
          </cell>
          <cell r="BI243" t="str">
            <v xml:space="preserve">Dirección General de Investigaciones  </v>
          </cell>
          <cell r="BJ243" t="str">
            <v>YOHANA MARIA VELASCO SANTAMARIA</v>
          </cell>
          <cell r="BK243" t="str">
            <v>Director Técnico de Investigaciones</v>
          </cell>
          <cell r="BL243">
            <v>12</v>
          </cell>
          <cell r="BM243">
            <v>45306</v>
          </cell>
          <cell r="BN243">
            <v>184056336</v>
          </cell>
          <cell r="BO243">
            <v>149</v>
          </cell>
          <cell r="BP243">
            <v>45306</v>
          </cell>
          <cell r="BQ243">
            <v>29464320</v>
          </cell>
          <cell r="CS243" t="str">
            <v>1. Apoyar la participación de los grupos de investigación en convocatorias externas realizadas por el Ministerio de Ciencia Tecnología e Innovación – Minciencias y el Sistema General de Regalías- SGR. 2. Coadyuvar a los grupos de investigación en la formulación, diligenciamiento de las plataformas, seguimiento en la ejecución y solicitud de informes de los proyectos de investigación externos. 3. Brindar apoyo en la gestión para la realización de contratos, convenios, acuerdos de cooperación e institucionalización de proyectos externos, presentados ante la Dirección General de Investigaciones, para el fortalecimiento de la investigación, la innovación y la extensión en la Universidad de los Llanos. 4. Coadyuvar en el acompañamiento para el diligenciamiento de plataformas, encuestas y demás requerimientos solicitados por los diferentes entes Nacionales. 5. Apoyar la renovación, seguimiento y vinculación de profesores y estudiantes en la herramienta antiplagio para la revisión técnica de los documentos asociados al proceso de investigación.</v>
          </cell>
          <cell r="CT243">
            <v>1121833001.2</v>
          </cell>
          <cell r="CU243">
            <v>622</v>
          </cell>
          <cell r="CV243">
            <v>53017</v>
          </cell>
          <cell r="CY243">
            <v>7490</v>
          </cell>
          <cell r="CZ243" t="str">
            <v>M6</v>
          </cell>
        </row>
        <row r="244">
          <cell r="B244" t="str">
            <v>0145 DE 2024</v>
          </cell>
          <cell r="C244">
            <v>1121948633</v>
          </cell>
          <cell r="D244" t="str">
            <v>EVELYN CAROLINA ALVAREZ DAZA</v>
          </cell>
          <cell r="E244" t="str">
            <v>CONTRATO DE PRESTACIÓN DE SERVICIOS PROFESIONALES</v>
          </cell>
          <cell r="F244" t="str">
            <v>PRESTACIÓN DE SERVICIOS PROFESIONALES NECESARIO PARA EL DESARROLLO DEL PROYECTO FICHA BPUNI VIAC 04 3110 2023 “GENERAR CAPACIDADES EN INNOVACIÓN, DESARROLLO TECNOLÓGICO Y CREACIÓN PARA LA GENERACIÓN, USO Y TRANSFERENCIA DEL CONOCIMIENTO EN LA UNIVERSIDAD DE LOS LLANOS”</v>
          </cell>
          <cell r="G244">
            <v>45306</v>
          </cell>
          <cell r="H244">
            <v>18367368</v>
          </cell>
          <cell r="I244" t="str">
            <v>Seis (06) meses calendario</v>
          </cell>
          <cell r="J244">
            <v>45306</v>
          </cell>
          <cell r="K244">
            <v>45487</v>
          </cell>
          <cell r="L244" t="str">
            <v>NO APLICA</v>
          </cell>
          <cell r="M244" t="str">
            <v>NO APLICA</v>
          </cell>
          <cell r="N244" t="str">
            <v>NO APLICA</v>
          </cell>
          <cell r="O244">
            <v>7</v>
          </cell>
          <cell r="P244">
            <v>1632655</v>
          </cell>
          <cell r="Q244">
            <v>45306</v>
          </cell>
          <cell r="R244">
            <v>45322</v>
          </cell>
          <cell r="S244">
            <v>3061228</v>
          </cell>
          <cell r="T244">
            <v>45323</v>
          </cell>
          <cell r="U244">
            <v>45351</v>
          </cell>
          <cell r="V244">
            <v>3061228</v>
          </cell>
          <cell r="W244">
            <v>45352</v>
          </cell>
          <cell r="X244">
            <v>45382</v>
          </cell>
          <cell r="Y244">
            <v>3061228</v>
          </cell>
          <cell r="Z244">
            <v>45383</v>
          </cell>
          <cell r="AA244">
            <v>45412</v>
          </cell>
          <cell r="AB244">
            <v>3061228</v>
          </cell>
          <cell r="AC244">
            <v>45413</v>
          </cell>
          <cell r="AD244">
            <v>45443</v>
          </cell>
          <cell r="AE244">
            <v>3061228</v>
          </cell>
          <cell r="AF244">
            <v>45444</v>
          </cell>
          <cell r="AG244">
            <v>45473</v>
          </cell>
          <cell r="AH244">
            <v>1428573</v>
          </cell>
          <cell r="AI244">
            <v>45474</v>
          </cell>
          <cell r="AJ244">
            <v>45487</v>
          </cell>
          <cell r="BI244" t="str">
            <v xml:space="preserve">Dirección General de Investigaciones  </v>
          </cell>
          <cell r="BJ244" t="str">
            <v>YOHANA MARIA VELASCO SANTAMARIA</v>
          </cell>
          <cell r="BK244" t="str">
            <v>Director Técnico de Investigaciones</v>
          </cell>
          <cell r="BL244">
            <v>12</v>
          </cell>
          <cell r="BM244">
            <v>45306</v>
          </cell>
          <cell r="BN244">
            <v>184056336</v>
          </cell>
          <cell r="BO244">
            <v>150</v>
          </cell>
          <cell r="BP244">
            <v>45306</v>
          </cell>
          <cell r="BQ244">
            <v>18367368</v>
          </cell>
          <cell r="CS244" t="str">
            <v>1. Apoyar el mecanismo de seguimiento y control de los contratos de acceso a recursos genéticos y sus productos derivados suscritos. 2. Apoyar el proceso de estandarización de la información relacionada a colectas temporales o definitivas en el marco de permisos de recolección de la Autoridad Nacional de Licencias Ambientales (ANLA) o de contrato de acceso a recursos genéticos y sus derivados. 3. Coadyuvar a los docentes, que, en el ejercicio de sus actividades investigativas, deban realizar colectas temporales o definitivas en el marco de permisos de recolección de la Autoridad Nacional de Licencias Ambientales (ANLA) o de contrato de acceso a recursos genéticos y sus derivados. 4. Coadyuvar a los docentes en los procesos de publicación de datos abiertos sobre biodiversidad a través del SiB Colombia. 5. Apoyar el comité de bioética y el proceso de revisión y emisión de conceptos de los proyectos de investigación que lo requieran.</v>
          </cell>
          <cell r="CT244">
            <v>1121948633</v>
          </cell>
          <cell r="CU244">
            <v>622</v>
          </cell>
          <cell r="CV244">
            <v>53017</v>
          </cell>
          <cell r="CY244">
            <v>8299</v>
          </cell>
          <cell r="CZ244" t="str">
            <v>M6</v>
          </cell>
        </row>
        <row r="245">
          <cell r="B245" t="str">
            <v>0146 DE 2024</v>
          </cell>
          <cell r="C245">
            <v>1121856924</v>
          </cell>
          <cell r="D245" t="str">
            <v xml:space="preserve">JEIMY STEFPANIE LAVERDE PABON </v>
          </cell>
          <cell r="E245" t="str">
            <v>CONTRATO DE PRESTACIÓN DE SERVICIOS PROFESIONALES</v>
          </cell>
          <cell r="F245" t="str">
            <v>PRESTACIÓN DE SERVICIOS PROFESIONALES ESPECIALIZADOS NECESARIO PARA EL DESARROLLO DEL PROYECTO FICHA BPUNI VIAC 04 3110 2023 “GENERAR CAPACIDADES EN INNOVACIÓN, DESARROLLO TECNOLÓGICO Y CREACIÓN PARA LA GENERACIÓN, USO Y TRANSFERENCIA DEL CONOCIMIENTO EN LA UNIVERSIDAD DE LOS LLANOS”</v>
          </cell>
          <cell r="G245">
            <v>45306</v>
          </cell>
          <cell r="H245">
            <v>29464320</v>
          </cell>
          <cell r="I245" t="str">
            <v>Seis (06) meses calendario</v>
          </cell>
          <cell r="J245">
            <v>45306</v>
          </cell>
          <cell r="K245">
            <v>45487</v>
          </cell>
          <cell r="L245" t="str">
            <v>NO APLICA</v>
          </cell>
          <cell r="M245" t="str">
            <v>NO APLICA</v>
          </cell>
          <cell r="N245" t="str">
            <v>NO APLICA</v>
          </cell>
          <cell r="O245">
            <v>7</v>
          </cell>
          <cell r="P245">
            <v>2619051</v>
          </cell>
          <cell r="Q245">
            <v>45306</v>
          </cell>
          <cell r="R245">
            <v>45322</v>
          </cell>
          <cell r="S245">
            <v>4910720</v>
          </cell>
          <cell r="T245">
            <v>45323</v>
          </cell>
          <cell r="U245">
            <v>45351</v>
          </cell>
          <cell r="V245">
            <v>4910720</v>
          </cell>
          <cell r="W245">
            <v>45352</v>
          </cell>
          <cell r="X245">
            <v>45382</v>
          </cell>
          <cell r="Y245">
            <v>4910720</v>
          </cell>
          <cell r="Z245">
            <v>45383</v>
          </cell>
          <cell r="AA245">
            <v>45412</v>
          </cell>
          <cell r="AB245">
            <v>4910720</v>
          </cell>
          <cell r="AC245">
            <v>45413</v>
          </cell>
          <cell r="AD245">
            <v>45443</v>
          </cell>
          <cell r="AE245">
            <v>4910720</v>
          </cell>
          <cell r="AF245">
            <v>45444</v>
          </cell>
          <cell r="AG245">
            <v>45473</v>
          </cell>
          <cell r="AH245">
            <v>2291669</v>
          </cell>
          <cell r="AI245">
            <v>45474</v>
          </cell>
          <cell r="AJ245">
            <v>45487</v>
          </cell>
          <cell r="BI245" t="str">
            <v xml:space="preserve">Dirección General de Investigaciones  </v>
          </cell>
          <cell r="BJ245" t="str">
            <v>YOHANA MARIA VELASCO SANTAMARIA</v>
          </cell>
          <cell r="BK245" t="str">
            <v>Director Técnico de Investigaciones</v>
          </cell>
          <cell r="BL245">
            <v>12</v>
          </cell>
          <cell r="BM245">
            <v>45306</v>
          </cell>
          <cell r="BN245">
            <v>184056336</v>
          </cell>
          <cell r="BO245">
            <v>151</v>
          </cell>
          <cell r="BP245">
            <v>45306</v>
          </cell>
          <cell r="BQ245">
            <v>29464320</v>
          </cell>
          <cell r="CS245" t="str">
            <v>1. Apoyar el diseño de políticas y estrategias que fomenten, fortalezcan y articulen la investigación, el desarrollo, la innovación y la extensión en la Universidad de los Llanos. 2. Apoyar el diseño, implementación y seguimiento de indicadores de investigación, desarrollo tecnológico, innovación y extensión en la Universidad de los Llanos. 3. Coadyuvar en la elaboración y seguimiento del presupuesto de la Dirección General de Investigaciones. 4. Apoyar la estructuración y articulación de la Vicerrectoría de Investigaciones y Extensión Social de la Universidad de los Llanos. 5. Coadyuvar en la elaboración de informes técnicos y ejecutivos de la Dirección General de Investigaciones.</v>
          </cell>
          <cell r="CT245">
            <v>1121856924.4000001</v>
          </cell>
          <cell r="CU245">
            <v>622</v>
          </cell>
          <cell r="CV245">
            <v>53017</v>
          </cell>
          <cell r="CY245">
            <v>7020</v>
          </cell>
          <cell r="CZ245" t="str">
            <v>M5</v>
          </cell>
        </row>
        <row r="246">
          <cell r="B246" t="str">
            <v>0147 DE 2024</v>
          </cell>
          <cell r="C246">
            <v>1121819817</v>
          </cell>
          <cell r="D246" t="str">
            <v>NIDIA LISSET CLAVIJO PINEDA</v>
          </cell>
          <cell r="E246" t="str">
            <v>CONTRATO DE PRESTACIÓN DE SERVICIOS PROFESIONALES</v>
          </cell>
          <cell r="F246" t="str">
            <v>PRESTACIÓN DE SERVICIOS PROFESIONALES NECESARIO PARA EL DESARROLLO DEL PROYECTO FICHA BPUNI VIAC 04 3110 2023 “GENERAR CAPACIDADES EN INNOVACIÓN, DESARROLLO TECNOLÓGICO Y CREACIÓN PARA LA GENERACIÓN, USO Y TRANSFERENCIA DEL CONOCIMIENTO EN LA UNIVERSIDAD DE LOS LLANOS”</v>
          </cell>
          <cell r="G246">
            <v>45306</v>
          </cell>
          <cell r="H246">
            <v>29464320</v>
          </cell>
          <cell r="I246" t="str">
            <v>Seis (06) meses calendario</v>
          </cell>
          <cell r="J246">
            <v>45306</v>
          </cell>
          <cell r="K246">
            <v>45487</v>
          </cell>
          <cell r="L246" t="str">
            <v>NO APLICA</v>
          </cell>
          <cell r="M246" t="str">
            <v>NO APLICA</v>
          </cell>
          <cell r="N246" t="str">
            <v>NO APLICA</v>
          </cell>
          <cell r="O246">
            <v>7</v>
          </cell>
          <cell r="P246">
            <v>2619051</v>
          </cell>
          <cell r="Q246">
            <v>45306</v>
          </cell>
          <cell r="R246">
            <v>45322</v>
          </cell>
          <cell r="S246">
            <v>4910720</v>
          </cell>
          <cell r="T246">
            <v>45323</v>
          </cell>
          <cell r="U246">
            <v>45351</v>
          </cell>
          <cell r="V246">
            <v>4910720</v>
          </cell>
          <cell r="W246">
            <v>45352</v>
          </cell>
          <cell r="X246">
            <v>45382</v>
          </cell>
          <cell r="Y246">
            <v>4910720</v>
          </cell>
          <cell r="Z246">
            <v>45383</v>
          </cell>
          <cell r="AA246">
            <v>45412</v>
          </cell>
          <cell r="AB246">
            <v>4910720</v>
          </cell>
          <cell r="AC246">
            <v>45413</v>
          </cell>
          <cell r="AD246">
            <v>45443</v>
          </cell>
          <cell r="AE246">
            <v>4910720</v>
          </cell>
          <cell r="AF246">
            <v>45444</v>
          </cell>
          <cell r="AG246">
            <v>45473</v>
          </cell>
          <cell r="AH246">
            <v>2291669</v>
          </cell>
          <cell r="AI246">
            <v>45474</v>
          </cell>
          <cell r="AJ246">
            <v>45487</v>
          </cell>
          <cell r="BI246" t="str">
            <v xml:space="preserve">Dirección General de Investigaciones  </v>
          </cell>
          <cell r="BJ246" t="str">
            <v>YOHANA MARIA VELASCO SANTAMARIA</v>
          </cell>
          <cell r="BK246" t="str">
            <v>Director Técnico de Investigaciones</v>
          </cell>
          <cell r="BL246">
            <v>12</v>
          </cell>
          <cell r="BM246">
            <v>45306</v>
          </cell>
          <cell r="BN246">
            <v>184056336</v>
          </cell>
          <cell r="BO246">
            <v>152</v>
          </cell>
          <cell r="BP246">
            <v>45306</v>
          </cell>
          <cell r="BQ246">
            <v>29464320</v>
          </cell>
          <cell r="CS246" t="str">
            <v>1. Apoyar a la Dirección General de Investigaciones en los trámites y procesos administrativos para la ejecución de proyectos de investigación. 2. Apoyar la gestión para la ejecución financiera de los proyectos de investigación de la Dirección General de Investigaciones. 3. Contribuir en la revisión de informes técnicos y financieros de los proyectos de investigación y su seguimiento conforme con la propuesta aprobada. 4. Contribuir con la presentación del estado de los proyectos de investigación, ante las diferentes dependencias de la Universidad y el Consejo Institucional de investigaciones. 5. Brindar apoyo en acompañamiento para la actualización de la plataforma informática dispuesta en la Dirección General de Investigaciones, para el manejo de la información del sistema de investigaciones de la Universidad de los Llanos. 6. Apoyar con la ejecución y seguimiento de los apoyos económicos otorgados a través del Consejo Institucional de investigaciones, para el fortalecimiento misional de la investigación en la Universidad de los Llanos.</v>
          </cell>
          <cell r="CT246">
            <v>1121819817.7</v>
          </cell>
          <cell r="CU246">
            <v>622</v>
          </cell>
          <cell r="CV246">
            <v>53017</v>
          </cell>
          <cell r="CY246">
            <v>6920</v>
          </cell>
          <cell r="CZ246" t="str">
            <v>M5</v>
          </cell>
        </row>
        <row r="247">
          <cell r="B247" t="str">
            <v>0148 DE 2024</v>
          </cell>
          <cell r="C247">
            <v>40447942</v>
          </cell>
          <cell r="D247" t="str">
            <v>PAOLA ANDREA AGUDELO LOZANO</v>
          </cell>
          <cell r="E247" t="str">
            <v>CONTRATO DE PRESTACIÓN DE SERVICIOS PROFESIONALES</v>
          </cell>
          <cell r="F247" t="str">
            <v>PRESTACIÓN DE SERVICIOS PROFESIONALES ESPECIALIZADOS NECESARIO PARA EL DESARROLLO DEL PROYECTO FICHA BPUNI VIAC 04 3110 2023 “GENERAR CAPACIDADES EN INNOVACIÓN, DESARROLLO TECNOLÓGICO Y CREACIÓN PARA LA GENERACIÓN, USO Y TRANSFERENCIA DEL CONOCIMIENTO EN LA UNIVERSIDAD DE LOS LLANOS”</v>
          </cell>
          <cell r="G247">
            <v>45306</v>
          </cell>
          <cell r="H247">
            <v>22193904</v>
          </cell>
          <cell r="I247" t="str">
            <v>Seis (06) meses calendario</v>
          </cell>
          <cell r="J247">
            <v>45306</v>
          </cell>
          <cell r="K247">
            <v>45487</v>
          </cell>
          <cell r="L247" t="str">
            <v>NO APLICA</v>
          </cell>
          <cell r="M247" t="str">
            <v>NO APLICA</v>
          </cell>
          <cell r="N247" t="str">
            <v>NO APLICA</v>
          </cell>
          <cell r="O247">
            <v>7</v>
          </cell>
          <cell r="P247">
            <v>1972791</v>
          </cell>
          <cell r="Q247">
            <v>45306</v>
          </cell>
          <cell r="R247">
            <v>45322</v>
          </cell>
          <cell r="S247">
            <v>3698984</v>
          </cell>
          <cell r="T247">
            <v>45323</v>
          </cell>
          <cell r="U247">
            <v>45351</v>
          </cell>
          <cell r="V247">
            <v>3698984</v>
          </cell>
          <cell r="W247">
            <v>45352</v>
          </cell>
          <cell r="X247">
            <v>45382</v>
          </cell>
          <cell r="Y247">
            <v>3698984</v>
          </cell>
          <cell r="Z247">
            <v>45383</v>
          </cell>
          <cell r="AA247">
            <v>45412</v>
          </cell>
          <cell r="AB247">
            <v>3698984</v>
          </cell>
          <cell r="AC247">
            <v>45413</v>
          </cell>
          <cell r="AD247">
            <v>45443</v>
          </cell>
          <cell r="AE247">
            <v>3698984</v>
          </cell>
          <cell r="AF247">
            <v>45444</v>
          </cell>
          <cell r="AG247">
            <v>45473</v>
          </cell>
          <cell r="AH247">
            <v>1726193</v>
          </cell>
          <cell r="AI247">
            <v>45474</v>
          </cell>
          <cell r="AJ247">
            <v>45487</v>
          </cell>
          <cell r="BI247" t="str">
            <v xml:space="preserve">Dirección General de Investigaciones  </v>
          </cell>
          <cell r="BJ247" t="str">
            <v>YOHANA MARIA VELASCO SANTAMARIA</v>
          </cell>
          <cell r="BK247" t="str">
            <v>Director Técnico de Investigaciones</v>
          </cell>
          <cell r="BL247">
            <v>12</v>
          </cell>
          <cell r="BM247">
            <v>45306</v>
          </cell>
          <cell r="BN247">
            <v>184056336</v>
          </cell>
          <cell r="BO247">
            <v>153</v>
          </cell>
          <cell r="BP247">
            <v>45306</v>
          </cell>
          <cell r="BQ247">
            <v>22193904</v>
          </cell>
          <cell r="CS247" t="str">
            <v>1. Brindar apoyo a los Grupos de Investigación de la Universidad de los Llanos a través de la clasificación, seguimiento y consolidación de su productividad de manera interna y ante las plataformas establecidas por Sistema Nacional de Ciencia Tecnología e innovación. 2. Contribuir en la planificación e implementación de estrategias que permitan el fortalecimiento de los Semilleros de investigación de la Universidad de los Llanos. 3. Apoyar el diseño de estrategias que fomenten y fortalezcan los Grupos de Investigación de la institución en la categorización ante el Sistema Nacional de Ciencia Tecnología e innovación. 4. Apoyar los procesos de propiedad intelectual de la Dirección General de Investigaciones.</v>
          </cell>
          <cell r="CT247">
            <v>40447942</v>
          </cell>
          <cell r="CU247">
            <v>622</v>
          </cell>
          <cell r="CV247">
            <v>53017</v>
          </cell>
          <cell r="CY247">
            <v>7490</v>
          </cell>
          <cell r="CZ247" t="str">
            <v>M6</v>
          </cell>
        </row>
        <row r="248">
          <cell r="B248" t="str">
            <v>0149 DE 2024</v>
          </cell>
          <cell r="C248">
            <v>40444467</v>
          </cell>
          <cell r="D248" t="str">
            <v xml:space="preserve">MONICA LINETH MELO MARQUEZ </v>
          </cell>
          <cell r="E248" t="str">
            <v>CONTRATO DE PRESTACIÓN DE SERVICIOS PROFESIONALES</v>
          </cell>
          <cell r="F248" t="str">
            <v>PRESTACIÓN DE SERVICIOS PROFESIONALES NECESARIO PARA EL DESARROLLO DEL PROYECTO FICHA BPUNI VIAC 04 3110 2023 “GENERAR CAPACIDADES EN INNOVACIÓN, DESARROLLO TECNOLÓGICO Y CREACIÓN PARA LA GENERACIÓN, USO Y TRANSFERENCIA DEL CONOCIMIENTO EN LA UNIVERSIDAD DE LOS LLANOS”</v>
          </cell>
          <cell r="G248">
            <v>45306</v>
          </cell>
          <cell r="H248">
            <v>18367368</v>
          </cell>
          <cell r="I248" t="str">
            <v>Seis (06) meses calendario</v>
          </cell>
          <cell r="J248">
            <v>45306</v>
          </cell>
          <cell r="K248">
            <v>45487</v>
          </cell>
          <cell r="L248" t="str">
            <v>NO APLICA</v>
          </cell>
          <cell r="M248" t="str">
            <v>NO APLICA</v>
          </cell>
          <cell r="N248" t="str">
            <v>NO APLICA</v>
          </cell>
          <cell r="O248">
            <v>7</v>
          </cell>
          <cell r="P248">
            <v>1632655</v>
          </cell>
          <cell r="Q248">
            <v>45306</v>
          </cell>
          <cell r="R248">
            <v>45322</v>
          </cell>
          <cell r="S248">
            <v>3061228</v>
          </cell>
          <cell r="T248">
            <v>45323</v>
          </cell>
          <cell r="U248">
            <v>45351</v>
          </cell>
          <cell r="V248">
            <v>3061228</v>
          </cell>
          <cell r="W248">
            <v>45352</v>
          </cell>
          <cell r="X248">
            <v>45382</v>
          </cell>
          <cell r="Y248">
            <v>3061228</v>
          </cell>
          <cell r="Z248">
            <v>45383</v>
          </cell>
          <cell r="AA248">
            <v>45412</v>
          </cell>
          <cell r="AB248">
            <v>3061228</v>
          </cell>
          <cell r="AC248">
            <v>45413</v>
          </cell>
          <cell r="AD248">
            <v>45443</v>
          </cell>
          <cell r="AE248">
            <v>3061228</v>
          </cell>
          <cell r="AF248">
            <v>45444</v>
          </cell>
          <cell r="AG248">
            <v>45473</v>
          </cell>
          <cell r="AH248">
            <v>1428573</v>
          </cell>
          <cell r="AI248">
            <v>45474</v>
          </cell>
          <cell r="AJ248">
            <v>45487</v>
          </cell>
          <cell r="BI248" t="str">
            <v xml:space="preserve">Dirección General de Investigaciones  </v>
          </cell>
          <cell r="BJ248" t="str">
            <v>YOHANA MARIA VELASCO SANTAMARIA</v>
          </cell>
          <cell r="BK248" t="str">
            <v>Director Técnico de Investigaciones</v>
          </cell>
          <cell r="BL248">
            <v>12</v>
          </cell>
          <cell r="BM248">
            <v>45306</v>
          </cell>
          <cell r="BN248">
            <v>184056336</v>
          </cell>
          <cell r="BO248">
            <v>154</v>
          </cell>
          <cell r="BP248">
            <v>45306</v>
          </cell>
          <cell r="BQ248">
            <v>18367368</v>
          </cell>
          <cell r="CS248" t="str">
            <v>1. Apoyar en la consolidación de información de la base de datos de investigaciones solicitada por dependencias de la universidad (planeación, control interno, acreditación, entre otros. 2. Apoyar la Secretaria Técnica del Consejo de Ciencia y Tecnología e Innovación del Meta - CODECTI. 3. Apoyar en la construcción del Plan Institucional de Convocatorias Internas y en la gestión y desarrollo del procedimiento de convocatorias internas de la Universidad de los Llanos. 4. Apoyar los trámites y procesos administrativos para la vinculación de Jóvenes Investigadores. 5. Contribuir en la realización del reporte de investigaciones, en el Sistema Nacional de Información de la Educación Superior - SNIES.</v>
          </cell>
          <cell r="CT248">
            <v>40444467</v>
          </cell>
          <cell r="CU248">
            <v>622</v>
          </cell>
          <cell r="CV248">
            <v>53017</v>
          </cell>
          <cell r="CY248">
            <v>8299</v>
          </cell>
          <cell r="CZ248" t="str">
            <v>M6</v>
          </cell>
        </row>
        <row r="249">
          <cell r="B249" t="str">
            <v>0150 DE 2024</v>
          </cell>
          <cell r="C249">
            <v>40436886</v>
          </cell>
          <cell r="D249" t="str">
            <v>MERY YINETH ROJAS RICO</v>
          </cell>
          <cell r="E249" t="str">
            <v>CONTRATO DE PRESTACIÓN DE SERVICIOS PROFESIONALES</v>
          </cell>
          <cell r="F249" t="str">
            <v xml:space="preserve">PRESTACIÓN DE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v>
          </cell>
          <cell r="G249">
            <v>45306</v>
          </cell>
          <cell r="H249">
            <v>22193904</v>
          </cell>
          <cell r="I249" t="str">
            <v>Seis (06) meses calendario</v>
          </cell>
          <cell r="J249">
            <v>45306</v>
          </cell>
          <cell r="K249">
            <v>45487</v>
          </cell>
          <cell r="L249" t="str">
            <v>NO APLICA</v>
          </cell>
          <cell r="M249" t="str">
            <v>NO APLICA</v>
          </cell>
          <cell r="N249" t="str">
            <v>NO APLICA</v>
          </cell>
          <cell r="O249">
            <v>7</v>
          </cell>
          <cell r="P249">
            <v>1972791</v>
          </cell>
          <cell r="Q249">
            <v>45306</v>
          </cell>
          <cell r="R249">
            <v>45322</v>
          </cell>
          <cell r="S249">
            <v>3698984</v>
          </cell>
          <cell r="T249">
            <v>45323</v>
          </cell>
          <cell r="U249">
            <v>45351</v>
          </cell>
          <cell r="V249">
            <v>3698984</v>
          </cell>
          <cell r="W249">
            <v>45352</v>
          </cell>
          <cell r="X249">
            <v>45382</v>
          </cell>
          <cell r="Y249">
            <v>3698984</v>
          </cell>
          <cell r="Z249">
            <v>45383</v>
          </cell>
          <cell r="AA249">
            <v>45412</v>
          </cell>
          <cell r="AB249">
            <v>3698984</v>
          </cell>
          <cell r="AC249">
            <v>45413</v>
          </cell>
          <cell r="AD249">
            <v>45443</v>
          </cell>
          <cell r="AE249">
            <v>3698984</v>
          </cell>
          <cell r="AF249">
            <v>45444</v>
          </cell>
          <cell r="AG249">
            <v>45473</v>
          </cell>
          <cell r="AH249">
            <v>1726193</v>
          </cell>
          <cell r="AI249">
            <v>45474</v>
          </cell>
          <cell r="AJ249">
            <v>45487</v>
          </cell>
          <cell r="BI249" t="str">
            <v>División de Bienestar Universitario</v>
          </cell>
          <cell r="BJ249" t="str">
            <v>JHON FREYD MONROY RODRIGUEZ</v>
          </cell>
          <cell r="BK249" t="str">
            <v>Jefe de Oficina</v>
          </cell>
          <cell r="BL249">
            <v>11</v>
          </cell>
          <cell r="BM249">
            <v>45306</v>
          </cell>
          <cell r="BN249">
            <v>79591938</v>
          </cell>
          <cell r="BO249">
            <v>155</v>
          </cell>
          <cell r="BP249">
            <v>45306</v>
          </cell>
          <cell r="BQ249">
            <v>22193904</v>
          </cell>
          <cell r="CS249" t="str">
            <v>1.  Apoyar a la jefatura de Bienestar Institucional en la elaboración de informes que permitan responder los procesos de autoevaluación con fines de acreditación de calidad y registro calificado de los programas académicos. 2.  Contribuir en la elaboración de informes y documentos relacionados con las actividades del personal de acuerdo con procedimientos organizacionales. 3. Apoyar a la jefatura de Bienestar en la consolidación, administración y generación de reportes estadísticos de participación y cobertura de la comunidad universitaria en los programas/servicios/actividades de Bienestar Institucional Universitario. 4. Colaborar en la compilación de información de las áreas de bienestar y mantener actualizadas las bases de datos creadas para obtener información de todos los beneficios ofrecidos en la División de Bienestar Universitario. 5. Coadyuvar en la recopilación y formulación de informes solicitados por los organismos de control e informes de interés interinstitucional. 6. Prestar apoyo en los elementos que contribuyan a la implementación del Proceso de Bienestar en el marco del SIG. 7. Apoyar y entregar informes de las actividades realizadas, dentro del término establecido para tal fin. 8. Contribuir en masificar la divulgación y visualización de los servicios de Bienestar. 9. Apoyar la formulación y seguimiento de los diferentes planes de acción y Planes de Mejoramiento de la División de Bienestar Universitario. 10.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11. Brindar apoyo a la jefatura de Bienestar en los eventos institucionales que se realicen y sean liderados o apoyados por la Dirección de Bienestar Institucional.</v>
          </cell>
          <cell r="CT249">
            <v>40436886.600000001</v>
          </cell>
          <cell r="CU249">
            <v>612</v>
          </cell>
          <cell r="CV249">
            <v>44110</v>
          </cell>
          <cell r="CY249">
            <v>8299</v>
          </cell>
          <cell r="CZ249" t="str">
            <v>M6</v>
          </cell>
        </row>
        <row r="250">
          <cell r="B250" t="str">
            <v>0151 DE 2024</v>
          </cell>
          <cell r="C250">
            <v>40189728</v>
          </cell>
          <cell r="D250" t="str">
            <v>LINA ESMERALDA NOVA AREVALO</v>
          </cell>
          <cell r="E250" t="str">
            <v>CONTRATO DE PRESTACIÓN DE SERVICIOS PROFESIONALES</v>
          </cell>
          <cell r="F250" t="str">
            <v xml:space="preserve">PRESTACIÓN DE SERVICIOS PROFESIONALES NECESARIO PARA EL DESARROLLO DE LOS DIFERENTES PROCESOS DE SISTEMAS INFORMÁTICOS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250">
            <v>45306</v>
          </cell>
          <cell r="H250">
            <v>22193904</v>
          </cell>
          <cell r="I250" t="str">
            <v>Seis (06) meses calendario</v>
          </cell>
          <cell r="J250">
            <v>45306</v>
          </cell>
          <cell r="K250">
            <v>45487</v>
          </cell>
          <cell r="L250" t="str">
            <v>NO APLICA</v>
          </cell>
          <cell r="M250" t="str">
            <v>NO APLICA</v>
          </cell>
          <cell r="N250" t="str">
            <v>NO APLICA</v>
          </cell>
          <cell r="O250">
            <v>7</v>
          </cell>
          <cell r="P250">
            <v>1972791</v>
          </cell>
          <cell r="Q250">
            <v>45306</v>
          </cell>
          <cell r="R250">
            <v>45322</v>
          </cell>
          <cell r="S250">
            <v>3698984</v>
          </cell>
          <cell r="T250">
            <v>45323</v>
          </cell>
          <cell r="U250">
            <v>45351</v>
          </cell>
          <cell r="V250">
            <v>3698984</v>
          </cell>
          <cell r="W250">
            <v>45352</v>
          </cell>
          <cell r="X250">
            <v>45382</v>
          </cell>
          <cell r="Y250">
            <v>3698984</v>
          </cell>
          <cell r="Z250">
            <v>45383</v>
          </cell>
          <cell r="AA250">
            <v>45412</v>
          </cell>
          <cell r="AB250">
            <v>3698984</v>
          </cell>
          <cell r="AC250">
            <v>45413</v>
          </cell>
          <cell r="AD250">
            <v>45443</v>
          </cell>
          <cell r="AE250">
            <v>3698984</v>
          </cell>
          <cell r="AF250">
            <v>45444</v>
          </cell>
          <cell r="AG250">
            <v>45473</v>
          </cell>
          <cell r="AH250">
            <v>1726193</v>
          </cell>
          <cell r="AI250">
            <v>45474</v>
          </cell>
          <cell r="AJ250">
            <v>45487</v>
          </cell>
          <cell r="BI250" t="str">
            <v>División de Bienestar Universitario</v>
          </cell>
          <cell r="BJ250" t="str">
            <v>ELSA EDILMA PÁEZ CASTRO</v>
          </cell>
          <cell r="BK250" t="str">
            <v>Profesional Especializado</v>
          </cell>
          <cell r="BL250">
            <v>11</v>
          </cell>
          <cell r="BM250">
            <v>45306</v>
          </cell>
          <cell r="BN250">
            <v>79591938</v>
          </cell>
          <cell r="BO250">
            <v>156</v>
          </cell>
          <cell r="BP250">
            <v>45306</v>
          </cell>
          <cell r="BQ250">
            <v>22193904</v>
          </cell>
          <cell r="CS250" t="str">
            <v>1. Apoyar a la jefatura de Bienestar en la consolidación, administración y generación de reportes estadísticos de participación y cobertura de la comunidad universitaria en los programas/servicios/actividades de Bienestar Institucional Universitario. 2. Apoyar el seguimiento y monitoreo eficiente de los sistemas de información del Área de Desarrollo Humano y Permanencia. 3. Contribuir de manera eficiente, con la administración de la data suministrada y extraida de la aplicación SPADIES. 4. Brindar asistencia técnica y capacitación de los desarrollos tecnológicos implantados por el Área de Desarrollo Humano y Permanencia. 5. Contribuir en aportar información necesaria para la elaboración de informes relacionados con la ejecución de los proyectos y actividades del Área de Desarrollo Humano y Permanencia. 6. Apoyar con información del sistema de alertas tempranas las actividades de consejería. 7. Coadyuvar en la planeación y ejecución de la estrategia de “Comunicación y Socialización”, siendo participe activo en la promoción y divulgación de las diversas estrategias del Área de Desarrollo Humano y Permanencia, de forma tanto escrita (presentación de informes, notas, boletines, entre otros) como en las reuniones o eventos donde el Área de Desarrollo Humano y Permanencia participe. 8. Brindar apoyo en el aporte de información correspondiente al sistema integrado de gestión de calidad SIG. 9. Brindar apoyo logístico en la Jornada de Primer Encuentro con la U al Inicio de cada periodo académico. 10. Brindar apoyo a la jefatura de Bienestar en los eventos institucionales que se realicen y sean liderados o apoyados por la Dirección de Bienestar Institucional.</v>
          </cell>
          <cell r="CT250">
            <v>40189728</v>
          </cell>
          <cell r="CU250">
            <v>612</v>
          </cell>
          <cell r="CV250">
            <v>44110</v>
          </cell>
          <cell r="CY250">
            <v>7110</v>
          </cell>
          <cell r="CZ250" t="str">
            <v>M5</v>
          </cell>
        </row>
        <row r="251">
          <cell r="B251" t="str">
            <v>0152 DE 2024</v>
          </cell>
          <cell r="C251">
            <v>1121899808</v>
          </cell>
          <cell r="D251" t="str">
            <v>WENDY KATHERINE URREA GONZALEZ</v>
          </cell>
          <cell r="E251" t="str">
            <v>CONTRATO DE PRESTACIÓN DE SERVICIOS PROFESIONALES</v>
          </cell>
          <cell r="F251" t="str">
            <v xml:space="preserve">PRESTACIÓN DE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v>
          </cell>
          <cell r="G251">
            <v>45306</v>
          </cell>
          <cell r="H251">
            <v>22193904</v>
          </cell>
          <cell r="I251" t="str">
            <v>Seis (06) meses calendario</v>
          </cell>
          <cell r="J251">
            <v>45306</v>
          </cell>
          <cell r="K251">
            <v>45487</v>
          </cell>
          <cell r="L251" t="str">
            <v>NO APLICA</v>
          </cell>
          <cell r="M251" t="str">
            <v>NO APLICA</v>
          </cell>
          <cell r="N251" t="str">
            <v>NO APLICA</v>
          </cell>
          <cell r="O251">
            <v>7</v>
          </cell>
          <cell r="P251">
            <v>1972791</v>
          </cell>
          <cell r="Q251">
            <v>45306</v>
          </cell>
          <cell r="R251">
            <v>45322</v>
          </cell>
          <cell r="S251">
            <v>3698984</v>
          </cell>
          <cell r="T251">
            <v>45323</v>
          </cell>
          <cell r="U251">
            <v>45351</v>
          </cell>
          <cell r="V251">
            <v>3698984</v>
          </cell>
          <cell r="W251">
            <v>45352</v>
          </cell>
          <cell r="X251">
            <v>45382</v>
          </cell>
          <cell r="Y251">
            <v>3698984</v>
          </cell>
          <cell r="Z251">
            <v>45383</v>
          </cell>
          <cell r="AA251">
            <v>45412</v>
          </cell>
          <cell r="AB251">
            <v>3698984</v>
          </cell>
          <cell r="AC251">
            <v>45413</v>
          </cell>
          <cell r="AD251">
            <v>45443</v>
          </cell>
          <cell r="AE251">
            <v>3698984</v>
          </cell>
          <cell r="AF251">
            <v>45444</v>
          </cell>
          <cell r="AG251">
            <v>45473</v>
          </cell>
          <cell r="AH251">
            <v>1726193</v>
          </cell>
          <cell r="AI251">
            <v>45474</v>
          </cell>
          <cell r="AJ251">
            <v>45487</v>
          </cell>
          <cell r="BI251" t="str">
            <v>División de Bienestar Universitario</v>
          </cell>
          <cell r="BJ251" t="str">
            <v>JHON FREYD MONROY RODRIGUEZ</v>
          </cell>
          <cell r="BK251" t="str">
            <v>Jefe de Oficina</v>
          </cell>
          <cell r="BL251">
            <v>11</v>
          </cell>
          <cell r="BM251">
            <v>45306</v>
          </cell>
          <cell r="BN251">
            <v>79591938</v>
          </cell>
          <cell r="BO251">
            <v>157</v>
          </cell>
          <cell r="BP251">
            <v>45306</v>
          </cell>
          <cell r="BQ251">
            <v>22193904</v>
          </cell>
          <cell r="CS251" t="str">
            <v>1. Contribuir en la elaboración de informes y documentos relacionados con las actividades del personal de acuerdo con procedimientos organizacionales. 2. Colaborar en la compilación de información de las áreas de bienestar y mantener actualizadas las bases de datos creadas para obtener información de todos los beneficios ofrecidos en la División de Bienestar Universitario. 3. Apoyar y entregar informes de las actividades realizadas, dentro del término establecido para tal fin. 4. Contribuir en masificar la divulgación y visualización de los servicios de Bienestar. 5. Apoyar la formulación y seguimiento de los diferentes planes de acción y Planes de Mejoramiento de la División de Bienestar Universitario. 6. Brindar apoyo a la jefatura de Bienestar en los eventos institucionales que se realicen y sean liderados o apoyados por la Dirección de Bienestar Institucional. 7. Apoyar con el seguimiento de la ejecución financiera de las fichas BPUNI a cargo de la División de Bienestar Institucional.</v>
          </cell>
          <cell r="CT251">
            <v>1121899808</v>
          </cell>
          <cell r="CU251">
            <v>612</v>
          </cell>
          <cell r="CV251">
            <v>44110</v>
          </cell>
          <cell r="CY251">
            <v>8299</v>
          </cell>
          <cell r="CZ251" t="str">
            <v>M6</v>
          </cell>
        </row>
        <row r="252">
          <cell r="B252" t="str">
            <v>0153 DE 2024</v>
          </cell>
          <cell r="C252">
            <v>35264344</v>
          </cell>
          <cell r="D252" t="str">
            <v>IRENE PAOLA QUIÑONEZ</v>
          </cell>
          <cell r="E252" t="str">
            <v>CONTRATO DE PRESTACIÓN DE SERVICIOS DE APOYO A LA GESTIÓN</v>
          </cell>
          <cell r="F252"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G252">
            <v>45306</v>
          </cell>
          <cell r="H252">
            <v>13010226</v>
          </cell>
          <cell r="I252" t="str">
            <v>Seis (06) meses calendario</v>
          </cell>
          <cell r="J252">
            <v>45306</v>
          </cell>
          <cell r="K252">
            <v>45487</v>
          </cell>
          <cell r="L252" t="str">
            <v>NO APLICA</v>
          </cell>
          <cell r="M252" t="str">
            <v>NO APLICA</v>
          </cell>
          <cell r="N252" t="str">
            <v>NO APLICA</v>
          </cell>
          <cell r="O252">
            <v>7</v>
          </cell>
          <cell r="P252">
            <v>1156465</v>
          </cell>
          <cell r="Q252">
            <v>45306</v>
          </cell>
          <cell r="R252">
            <v>45322</v>
          </cell>
          <cell r="S252">
            <v>2168371</v>
          </cell>
          <cell r="T252">
            <v>45323</v>
          </cell>
          <cell r="U252">
            <v>45351</v>
          </cell>
          <cell r="V252">
            <v>2168371</v>
          </cell>
          <cell r="W252">
            <v>45352</v>
          </cell>
          <cell r="X252">
            <v>45382</v>
          </cell>
          <cell r="Y252">
            <v>2168371</v>
          </cell>
          <cell r="Z252">
            <v>45383</v>
          </cell>
          <cell r="AA252">
            <v>45412</v>
          </cell>
          <cell r="AB252">
            <v>2168371</v>
          </cell>
          <cell r="AC252">
            <v>45413</v>
          </cell>
          <cell r="AD252">
            <v>45443</v>
          </cell>
          <cell r="AE252">
            <v>2168371</v>
          </cell>
          <cell r="AF252">
            <v>45444</v>
          </cell>
          <cell r="AG252">
            <v>45473</v>
          </cell>
          <cell r="AH252">
            <v>1011906</v>
          </cell>
          <cell r="AI252">
            <v>45474</v>
          </cell>
          <cell r="AJ252">
            <v>45487</v>
          </cell>
          <cell r="BI252" t="str">
            <v>División de Bienestar Universitario</v>
          </cell>
          <cell r="BJ252" t="str">
            <v>JHON FREYD MONROY RODRIGUEZ</v>
          </cell>
          <cell r="BK252" t="str">
            <v>Jefe de Oficina</v>
          </cell>
          <cell r="BL252">
            <v>11</v>
          </cell>
          <cell r="BM252">
            <v>45306</v>
          </cell>
          <cell r="BN252">
            <v>79591938</v>
          </cell>
          <cell r="BO252">
            <v>158</v>
          </cell>
          <cell r="BP252">
            <v>45306</v>
          </cell>
          <cell r="BQ252">
            <v>13010226</v>
          </cell>
          <cell r="CS252"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252">
            <v>35264344</v>
          </cell>
          <cell r="CU252">
            <v>612</v>
          </cell>
          <cell r="CV252">
            <v>44110</v>
          </cell>
          <cell r="CY252">
            <v>7490</v>
          </cell>
          <cell r="CZ252" t="str">
            <v>M6</v>
          </cell>
        </row>
        <row r="253">
          <cell r="B253" t="str">
            <v>0154 DE 2024</v>
          </cell>
          <cell r="C253">
            <v>80768541</v>
          </cell>
          <cell r="D253" t="str">
            <v>LUIS EDUARDO VICUÑA GALVEZ</v>
          </cell>
          <cell r="E253" t="str">
            <v>CONTRATO DE PRESTACIÓN DE SERVICIOS PROFESIONALES</v>
          </cell>
          <cell r="F253" t="str">
            <v xml:space="preserve">PRESTACIÓN DE SERVICIOS PROFESIONALES NECESARIO PARA EL DESARROLLO DEL PROYECTO FICHA BPUNI VIAC 07 0311 2023 "FORTALECER E IMPLEMENTAR EL DESARROLLO DEL SISTEMA DE LABORATORIOS COMO APOYO AL CUMPLIMIENTO DE LAS FUNCIONES MISIONALES DE LA UNIVERSIDAD DE LOS LLANOS" </v>
          </cell>
          <cell r="G253">
            <v>45306</v>
          </cell>
          <cell r="H253">
            <v>22193904</v>
          </cell>
          <cell r="I253" t="str">
            <v>Seis (06) meses calendario</v>
          </cell>
          <cell r="J253">
            <v>45306</v>
          </cell>
          <cell r="K253">
            <v>45487</v>
          </cell>
          <cell r="L253" t="str">
            <v>NO APLICA</v>
          </cell>
          <cell r="M253" t="str">
            <v>NO APLICA</v>
          </cell>
          <cell r="N253" t="str">
            <v>NO APLICA</v>
          </cell>
          <cell r="O253">
            <v>7</v>
          </cell>
          <cell r="P253">
            <v>1972791</v>
          </cell>
          <cell r="Q253">
            <v>45306</v>
          </cell>
          <cell r="R253">
            <v>45322</v>
          </cell>
          <cell r="S253">
            <v>3698984</v>
          </cell>
          <cell r="T253">
            <v>45323</v>
          </cell>
          <cell r="U253">
            <v>45351</v>
          </cell>
          <cell r="V253">
            <v>3698984</v>
          </cell>
          <cell r="W253">
            <v>45352</v>
          </cell>
          <cell r="X253">
            <v>45382</v>
          </cell>
          <cell r="Y253">
            <v>3698984</v>
          </cell>
          <cell r="Z253">
            <v>45383</v>
          </cell>
          <cell r="AA253">
            <v>45412</v>
          </cell>
          <cell r="AB253">
            <v>3698984</v>
          </cell>
          <cell r="AC253">
            <v>45413</v>
          </cell>
          <cell r="AD253">
            <v>45443</v>
          </cell>
          <cell r="AE253">
            <v>3698984</v>
          </cell>
          <cell r="AF253">
            <v>45444</v>
          </cell>
          <cell r="AG253">
            <v>45473</v>
          </cell>
          <cell r="AH253">
            <v>1726193</v>
          </cell>
          <cell r="AI253">
            <v>45474</v>
          </cell>
          <cell r="AJ253">
            <v>45487</v>
          </cell>
          <cell r="BI253" t="str">
            <v>Vicerrectoría Académica</v>
          </cell>
          <cell r="BJ253" t="str">
            <v>MONICA SILVA QUICENO</v>
          </cell>
          <cell r="BK253" t="str">
            <v>Vicerrector Universitario</v>
          </cell>
          <cell r="BL253">
            <v>14</v>
          </cell>
          <cell r="BM253">
            <v>45306</v>
          </cell>
          <cell r="BN253">
            <v>22193904</v>
          </cell>
          <cell r="BO253">
            <v>159</v>
          </cell>
          <cell r="BP253">
            <v>45306</v>
          </cell>
          <cell r="BQ253">
            <v>22193904</v>
          </cell>
          <cell r="CS253" t="str">
            <v>1. Coadyuvar a la coordinación del sistema de laboratorios en la planeación y/o ejecución de capacitaciones en relación a la gestión del Aseguramiento Metrológico. 2. Apoyar a la coordinación del sistema de laboratorios en la planeación, revisión, ajuste, ejecución y seguimiento del Procedimiento de Aseguramiento Metrológico (PD-GAA-78) de los Equipos de laboratorios. 3. Apoyar la supervisión del diligenciamiento del libro de aseguramiento metrológico de los laboratorios de la universidad. 4. Brindar apoyo a los laboratorios para capacitar, guiar, confirmar, asegurar, la ejecución del Procedimiento de Aseguramiento Metrológico (PD-GAA-78) de los Equipos de laboratorios. 5. Apoyar a la Coordinación de Laboratorios en las reuniones del Comité Institucional del Sistema de Laboratorios de la Universidad de los Llanos. 6. Apoyar a la coordinación del sistema de laboratorios en la formulación de proyectos de inversión en la metodología establecida por el banco de proyecto. 7. Apoyar a la coordinación del sistema de laboratorios en la revisión y ajuste de la documentación de los Laboratorios (planes, manuales, procedimientos, formatos, indicadores de gestión, mapa de riesgos, etc), cuando se requiera. 8. Contribuir en la articulación de la Coordinación del sistema de Laboratorios con las dependencias de la universidad. 9. Apoyar a la coordinación del sistema de laboratorios en la atención de las auditorías Internas y/o externas definidas en la universidad. 10. Coadyuvar a la coordinación del sistema de  laboratorios en el cumplimiento de los requisitos legales, la normatividad y directrices de la universidad.</v>
          </cell>
          <cell r="CT253">
            <v>80768541</v>
          </cell>
          <cell r="CU253">
            <v>636</v>
          </cell>
          <cell r="CV253">
            <v>53021</v>
          </cell>
          <cell r="CY253">
            <v>8299</v>
          </cell>
          <cell r="CZ253" t="str">
            <v>M6</v>
          </cell>
        </row>
        <row r="254">
          <cell r="B254" t="str">
            <v>0155 DE 2024</v>
          </cell>
          <cell r="C254">
            <v>1020745531</v>
          </cell>
          <cell r="D254" t="str">
            <v>CARLOS FERNANDO MATEO OMAÑA RUIZ</v>
          </cell>
          <cell r="E254" t="str">
            <v>CONTRATO DE PRESTACIÓN DE SERVICIOS PROFESIONALES</v>
          </cell>
          <cell r="F254" t="str">
            <v>PRESTACIÓN DE SERVICIOS PROFESIONALES NECESARIO PARA EL DESARROLLO DEL PROYECTO FICHA BPUNI VIAC 08 0711 2023 “PROMOVER LA EDUCACIÓN DIGITAL EN LOS PROCESOS DE ENSEÑANZA Y APRENDIZAJE EN AMBIENTES FÍSICOS Y VIRTUALES DE LA UNIVERSIDAD DE LOS LLANOS”</v>
          </cell>
          <cell r="G254">
            <v>45306</v>
          </cell>
          <cell r="H254">
            <v>18367368</v>
          </cell>
          <cell r="I254" t="str">
            <v>Seis (06) meses calendario</v>
          </cell>
          <cell r="J254">
            <v>45306</v>
          </cell>
          <cell r="K254">
            <v>45487</v>
          </cell>
          <cell r="L254" t="str">
            <v>NO APLICA</v>
          </cell>
          <cell r="M254" t="str">
            <v>NO APLICA</v>
          </cell>
          <cell r="N254" t="str">
            <v>NO APLICA</v>
          </cell>
          <cell r="O254">
            <v>7</v>
          </cell>
          <cell r="P254">
            <v>1632655</v>
          </cell>
          <cell r="Q254">
            <v>45306</v>
          </cell>
          <cell r="R254">
            <v>45322</v>
          </cell>
          <cell r="S254">
            <v>3061228</v>
          </cell>
          <cell r="T254">
            <v>45323</v>
          </cell>
          <cell r="U254">
            <v>45351</v>
          </cell>
          <cell r="V254">
            <v>3061228</v>
          </cell>
          <cell r="W254">
            <v>45352</v>
          </cell>
          <cell r="X254">
            <v>45382</v>
          </cell>
          <cell r="Y254">
            <v>3061228</v>
          </cell>
          <cell r="Z254">
            <v>45383</v>
          </cell>
          <cell r="AA254">
            <v>45412</v>
          </cell>
          <cell r="AB254">
            <v>3061228</v>
          </cell>
          <cell r="AC254">
            <v>45413</v>
          </cell>
          <cell r="AD254">
            <v>45443</v>
          </cell>
          <cell r="AE254">
            <v>3061228</v>
          </cell>
          <cell r="AF254">
            <v>45444</v>
          </cell>
          <cell r="AG254">
            <v>45473</v>
          </cell>
          <cell r="AH254">
            <v>1428573</v>
          </cell>
          <cell r="AI254">
            <v>45474</v>
          </cell>
          <cell r="AJ254">
            <v>45487</v>
          </cell>
          <cell r="BI254" t="str">
            <v>Instituto de Educación Abierta y a Distancia</v>
          </cell>
          <cell r="BJ254" t="str">
            <v>ANGELICA SOFIA GONZALEZ PULIDO</v>
          </cell>
          <cell r="BK254" t="str">
            <v>Director Técnico de Educación a Distancia</v>
          </cell>
          <cell r="BL254">
            <v>13</v>
          </cell>
          <cell r="BM254">
            <v>45306</v>
          </cell>
          <cell r="BN254">
            <v>53117736</v>
          </cell>
          <cell r="BO254">
            <v>160</v>
          </cell>
          <cell r="BP254">
            <v>45306</v>
          </cell>
          <cell r="BQ254">
            <v>18367368</v>
          </cell>
          <cell r="CS254" t="str">
            <v>1. Apoyar en el fortalecimiento de estrategias orientadas al posicionamiento de la plataforma virtual. 2. Apoyar en el diseño del material multimedia y gráfico para la implementación en los cursos de la plataforma virtual. 3. Brindar apoyo en el repositorio institucional de la Universidad de los Llanos, implementando el manual de identidad que actualmente adopta la institución. con los diseños y el material gráfico que corresponda. 4. Coadyuvar en los diseños y desarrollo de material gráfico y multimedia para las OVAS que se implementen en desarrollo de la ficha BPUNI. 5. Contribuir en la organización y ejecución de eventos virtuales, seminarios web o conferencias en línea, que promuevan el campus virtual y atraigan a nuevos usuarios o estudiantes interesados en los cursos ofrecidos. 6. Prestar apoyo en la elaboración de contenido interactivo para los cursos y MOOC del campus virtual, como cuestionarios, simulaciones o actividades en línea, con el objetivo de mejorar la participación y la experiencia de aprendizaje de los estudiantes.</v>
          </cell>
          <cell r="CT254">
            <v>1020745531</v>
          </cell>
          <cell r="CU254">
            <v>639</v>
          </cell>
          <cell r="CV254">
            <v>53022</v>
          </cell>
          <cell r="CY254">
            <v>7410</v>
          </cell>
          <cell r="CZ254" t="str">
            <v>M6</v>
          </cell>
        </row>
        <row r="255">
          <cell r="B255" t="str">
            <v>0156 DE 2024</v>
          </cell>
          <cell r="C255">
            <v>79719729</v>
          </cell>
          <cell r="D255" t="str">
            <v>JOHN ALEJANDRO FIGUEREDO LUNA</v>
          </cell>
          <cell r="E255" t="str">
            <v>CONTRATO DE PRESTACIÓN DE SERVICIOS PROFESIONALES</v>
          </cell>
          <cell r="F255" t="str">
            <v>PRESTACIÓN DE SERVICIOS PROFESIONALES NECESARIO PARA EL DESARROLLO DEL PROYECTO FICHA BPUNI VIAC 08 0711 2023 “PROMOVER LA EDUCACIÓN DIGITAL EN LOS PROCESOS DE ENSEÑANZA Y APRENDIZAJE EN AMBIENTES FÍSICOS Y VIRTUALES DE LA UNIVERSIDAD DE LOS LLANOS”</v>
          </cell>
          <cell r="G255">
            <v>45306</v>
          </cell>
          <cell r="H255">
            <v>18367368</v>
          </cell>
          <cell r="I255" t="str">
            <v>Seis (06) meses calendario</v>
          </cell>
          <cell r="J255">
            <v>45306</v>
          </cell>
          <cell r="K255">
            <v>45487</v>
          </cell>
          <cell r="L255" t="str">
            <v>NO APLICA</v>
          </cell>
          <cell r="M255" t="str">
            <v>NO APLICA</v>
          </cell>
          <cell r="N255" t="str">
            <v>NO APLICA</v>
          </cell>
          <cell r="O255">
            <v>7</v>
          </cell>
          <cell r="P255">
            <v>1632655</v>
          </cell>
          <cell r="Q255">
            <v>45306</v>
          </cell>
          <cell r="R255">
            <v>45322</v>
          </cell>
          <cell r="S255">
            <v>3061228</v>
          </cell>
          <cell r="T255">
            <v>45323</v>
          </cell>
          <cell r="U255">
            <v>45351</v>
          </cell>
          <cell r="V255">
            <v>3061228</v>
          </cell>
          <cell r="W255">
            <v>45352</v>
          </cell>
          <cell r="X255">
            <v>45382</v>
          </cell>
          <cell r="Y255">
            <v>3061228</v>
          </cell>
          <cell r="Z255">
            <v>45383</v>
          </cell>
          <cell r="AA255">
            <v>45412</v>
          </cell>
          <cell r="AB255">
            <v>3061228</v>
          </cell>
          <cell r="AC255">
            <v>45413</v>
          </cell>
          <cell r="AD255">
            <v>45443</v>
          </cell>
          <cell r="AE255">
            <v>3061228</v>
          </cell>
          <cell r="AF255">
            <v>45444</v>
          </cell>
          <cell r="AG255">
            <v>45473</v>
          </cell>
          <cell r="AH255">
            <v>1428573</v>
          </cell>
          <cell r="AI255">
            <v>45474</v>
          </cell>
          <cell r="AJ255">
            <v>45487</v>
          </cell>
          <cell r="BI255" t="str">
            <v>Instituto de Educación Abierta y a Distancia</v>
          </cell>
          <cell r="BJ255" t="str">
            <v>ANGELICA SOFIA GONZALEZ PULIDO</v>
          </cell>
          <cell r="BK255" t="str">
            <v>Director Técnico de Educación a Distancia</v>
          </cell>
          <cell r="BL255">
            <v>13</v>
          </cell>
          <cell r="BM255">
            <v>45306</v>
          </cell>
          <cell r="BN255">
            <v>53117736</v>
          </cell>
          <cell r="BO255">
            <v>161</v>
          </cell>
          <cell r="BP255">
            <v>45306</v>
          </cell>
          <cell r="BQ255">
            <v>18367368</v>
          </cell>
          <cell r="CS255" t="str">
            <v>1. Prestar apoyo en la realización y estructuración del diseño instruccional de ambientes virtuales de aprendizaje solicitados por las diferentes facultades de la Universidad de los Llanos en sus programas, conforme a las necesidades educativas, los objetivos y planteamiento disciplinares de las asignaturas. 2. Contribuir en la evaluación y seguimiento de métricas de desempeño de la plataforma virtual, como el análisis de datos de uso y la retroalimentación de los usuarios, para identificar áreas de mejora y oportunidades de crecimiento. 3. Colaborar en el desarrollo de lineamientos de los materiales y medios educativos que acompañan los diferentes programas y facultades que sirvan de apoyo a los docentes en el desarrollo de temáticas y objetivos de aprendizaje de los cursos. 4. Coadyuvar en la elaboración de dos manuales pedagógicos necesarios para el diseño de cursos virtuales y a distancia, asegurando la implementación de políticas de inclusión y género. 5. Apoyar en brindar respuesta a inquietudes de profesores y estudiantes en temas relacionados con el uso de plataforma Moodle y herramientas de apoyo a la formación. 6. Colaborar en el diseño de instrumentos de seguimiento a las actividades del IDEAD.</v>
          </cell>
          <cell r="CT255">
            <v>79719729</v>
          </cell>
          <cell r="CU255">
            <v>639</v>
          </cell>
          <cell r="CV255">
            <v>53022</v>
          </cell>
          <cell r="CY255">
            <v>8544</v>
          </cell>
          <cell r="CZ255" t="str">
            <v>M3</v>
          </cell>
        </row>
        <row r="256">
          <cell r="B256" t="str">
            <v>0157 DE 2024</v>
          </cell>
          <cell r="C256">
            <v>1123863846</v>
          </cell>
          <cell r="D256" t="str">
            <v>YOJAN STYVEN HERNANDEZ CARDONA</v>
          </cell>
          <cell r="E256" t="str">
            <v>CONTRATO DE PRESTACIÓN DE SERVICIOS PROFESIONALES</v>
          </cell>
          <cell r="F256" t="str">
            <v>PRESTACIÓN DE SERVICIOS PROFESIONALES NECESARIO PARA EL DESARROLLO DEL PROYECTO FICHA BPUNI VIAC 11 0510 2022 “INCREMENTAR LA PRODUCCIÓN DE CONTENIDOS DIGITALES PARA EL FORTALECIMIENTO DEL PROCESO DE ENSEÑANZA-APRENDIZAJE EN LA UNIVERSIDAD DE LOS LLANOS - ACTUALIZACIÓN”</v>
          </cell>
          <cell r="G256">
            <v>45306</v>
          </cell>
          <cell r="H256">
            <v>16383000</v>
          </cell>
          <cell r="I256" t="str">
            <v>Seis (06) meses calendario</v>
          </cell>
          <cell r="J256">
            <v>45306</v>
          </cell>
          <cell r="K256">
            <v>45487</v>
          </cell>
          <cell r="L256" t="str">
            <v>NO APLICA</v>
          </cell>
          <cell r="M256" t="str">
            <v>NO APLICA</v>
          </cell>
          <cell r="N256" t="str">
            <v>NO APLICA</v>
          </cell>
          <cell r="O256">
            <v>7</v>
          </cell>
          <cell r="P256">
            <v>1456267</v>
          </cell>
          <cell r="Q256">
            <v>45306</v>
          </cell>
          <cell r="R256">
            <v>45322</v>
          </cell>
          <cell r="S256">
            <v>2730500</v>
          </cell>
          <cell r="T256">
            <v>45323</v>
          </cell>
          <cell r="U256">
            <v>45351</v>
          </cell>
          <cell r="V256">
            <v>2730500</v>
          </cell>
          <cell r="W256">
            <v>45352</v>
          </cell>
          <cell r="X256">
            <v>45382</v>
          </cell>
          <cell r="Y256">
            <v>2730500</v>
          </cell>
          <cell r="Z256">
            <v>45383</v>
          </cell>
          <cell r="AA256">
            <v>45412</v>
          </cell>
          <cell r="AB256">
            <v>2730500</v>
          </cell>
          <cell r="AC256">
            <v>45413</v>
          </cell>
          <cell r="AD256">
            <v>45443</v>
          </cell>
          <cell r="AE256">
            <v>2730500</v>
          </cell>
          <cell r="AF256">
            <v>45444</v>
          </cell>
          <cell r="AG256">
            <v>45473</v>
          </cell>
          <cell r="AH256">
            <v>1274233</v>
          </cell>
          <cell r="AI256">
            <v>45474</v>
          </cell>
          <cell r="AJ256">
            <v>45487</v>
          </cell>
          <cell r="BI256" t="str">
            <v>Instituto de Educación Abierta y a Distancia</v>
          </cell>
          <cell r="BJ256" t="str">
            <v>ANGELICA SOFIA GONZALEZ PULIDO</v>
          </cell>
          <cell r="BK256" t="str">
            <v>Director Técnico de Educación a Distancia</v>
          </cell>
          <cell r="BL256">
            <v>13</v>
          </cell>
          <cell r="BM256">
            <v>45306</v>
          </cell>
          <cell r="BN256">
            <v>53117736</v>
          </cell>
          <cell r="BO256">
            <v>162</v>
          </cell>
          <cell r="BP256">
            <v>45306</v>
          </cell>
          <cell r="BQ256">
            <v>16383000</v>
          </cell>
          <cell r="CS256" t="str">
            <v>1. Contribuir a los procesos tecnológicos, académicos y administrativos de la plataforma Moodle establecida por UNILLANOS y utilizada por el IDEAD. 2. Colaborar en los procesos tecnológicos, académicos y administrativos implementados por el Instituto de Educación Abierta y a Distancia. 3. Apoyar en la creación de contenido multimedia para los programas de pregrado, posgrado y educación continua, ya sea en modalidad presencial, a distancia o virtual, siguiendo los procesos de diseño instruccional. 4. Brindar apoyo en el soporte técnico a docentes y estudiantes en el uso correcto de la plataforma Moodle en todas sus modalidades, así como en las necesidades y proyectos implementados por el IDEAD. 5. Colaborar en la creación de documentos, manuales y videos destinados a la comunidad académica para el uso de la plataforma virtual, promoviendo la innovación y modernización del IDEAD. 6. Brindar apoyo en el análisis de información académica y administrativa en los procesos liderados por el IDEAD. 7. Contribuir a los procesos de capacitación destinados a docentes, estudiantes y la comunidad Unillanista, impulsados por el IDEAD.</v>
          </cell>
          <cell r="CT256">
            <v>1123863846.4000001</v>
          </cell>
          <cell r="CU256">
            <v>639</v>
          </cell>
          <cell r="CV256">
            <v>53022</v>
          </cell>
          <cell r="CY256">
            <v>9511</v>
          </cell>
          <cell r="CZ256" t="str">
            <v>M4</v>
          </cell>
        </row>
        <row r="257">
          <cell r="B257" t="str">
            <v>0158 DE 2024</v>
          </cell>
          <cell r="C257">
            <v>1121892109</v>
          </cell>
          <cell r="D257" t="str">
            <v>SANDRA MILENA HERNANDEZ HERRERA</v>
          </cell>
          <cell r="E257" t="str">
            <v>CONTRATO DE PRESTACIÓN DE SERVICIOS PROFESIONALES</v>
          </cell>
          <cell r="F257"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257">
            <v>45306</v>
          </cell>
          <cell r="H257">
            <v>29464320</v>
          </cell>
          <cell r="I257" t="str">
            <v>Seis (06) meses calendario</v>
          </cell>
          <cell r="J257">
            <v>45306</v>
          </cell>
          <cell r="K257">
            <v>45487</v>
          </cell>
          <cell r="L257" t="str">
            <v>NO APLICA</v>
          </cell>
          <cell r="M257" t="str">
            <v>NO APLICA</v>
          </cell>
          <cell r="N257" t="str">
            <v>NO APLICA</v>
          </cell>
          <cell r="O257">
            <v>7</v>
          </cell>
          <cell r="P257">
            <v>2619051</v>
          </cell>
          <cell r="Q257">
            <v>45306</v>
          </cell>
          <cell r="R257">
            <v>45322</v>
          </cell>
          <cell r="S257">
            <v>2455360</v>
          </cell>
          <cell r="T257">
            <v>45323</v>
          </cell>
          <cell r="U257">
            <v>45337</v>
          </cell>
          <cell r="W257">
            <v>45352</v>
          </cell>
          <cell r="X257">
            <v>45382</v>
          </cell>
          <cell r="Z257">
            <v>45383</v>
          </cell>
          <cell r="AA257">
            <v>45412</v>
          </cell>
          <cell r="AC257">
            <v>45413</v>
          </cell>
          <cell r="AD257">
            <v>45443</v>
          </cell>
          <cell r="AF257">
            <v>45444</v>
          </cell>
          <cell r="AG257">
            <v>45473</v>
          </cell>
          <cell r="AI257">
            <v>45474</v>
          </cell>
          <cell r="AJ257">
            <v>45487</v>
          </cell>
          <cell r="BI257" t="str">
            <v>Instituto de Ciencias Ambientales de la Orinoquia Colombiana</v>
          </cell>
          <cell r="BJ257" t="str">
            <v>MARCO AURELIO TORRES MORA</v>
          </cell>
          <cell r="BK257" t="str">
            <v>Director del Instituto de Ciencias Ambientales de la Orinoquia Colombiana</v>
          </cell>
          <cell r="BL257">
            <v>18</v>
          </cell>
          <cell r="BM257">
            <v>45306</v>
          </cell>
          <cell r="BN257">
            <v>102791592</v>
          </cell>
          <cell r="BO257">
            <v>163</v>
          </cell>
          <cell r="BP257">
            <v>45306</v>
          </cell>
          <cell r="BQ257">
            <v>29464320</v>
          </cell>
          <cell r="CS257" t="str">
            <v>1. Apoyar los procesos de recepción, generación de cotizaciones y planificación de servicios para cubrir las necesidades del Centro de Calidad de Aguas. 2. Colaborar en la revisión de resultados de laboratorio, así como en la elaboración y compilación de informes técnicos ambientales requeridos desde el Centro de Calidad de Aguas. 3. Apoyar en el pretratamiento y análisis de laboratorio de muestras hidrobiológicas necesarias en el Centro de Calidad de Aguas. 4. Contribuir al seguimiento del sistema de identificación y generación de muestras de los monitoreos ambientales realizados desde el Centro de Calidad de Aguas. 5. Cooperar en los procesos del sistema de gestión de calidad bajo el cual se desarrollan las actividades, asegurando la veracidad de la información producida y apoyando en los procesos de auditorías de investigación ambiental tanto internas como externas. 6. Apoyar las actividades académicas e investigativas llevadas a cabo por el Instituto de Ciencias Ambientales de la Orinoquía Colombiana (ICAOC), contribuyendo al desarrollo de distintos convenios y contratos interadministrativos.</v>
          </cell>
          <cell r="CT257">
            <v>1121892109</v>
          </cell>
          <cell r="CU257">
            <v>649</v>
          </cell>
          <cell r="CV257">
            <v>57706</v>
          </cell>
          <cell r="CY257">
            <v>7490</v>
          </cell>
          <cell r="CZ257" t="str">
            <v>M6</v>
          </cell>
        </row>
        <row r="258">
          <cell r="B258" t="str">
            <v>0159 DE 2024</v>
          </cell>
          <cell r="C258">
            <v>1121896021</v>
          </cell>
          <cell r="D258" t="str">
            <v>YAIR LEANDRO ZAPATA MUÑOZ</v>
          </cell>
          <cell r="E258" t="str">
            <v>CONTRATO DE PRESTACIÓN DE SERVICIOS PROFESIONALES</v>
          </cell>
          <cell r="F258"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258">
            <v>45306</v>
          </cell>
          <cell r="H258">
            <v>22193904</v>
          </cell>
          <cell r="I258" t="str">
            <v>Seis (06) meses calendario</v>
          </cell>
          <cell r="J258">
            <v>45306</v>
          </cell>
          <cell r="K258">
            <v>45487</v>
          </cell>
          <cell r="L258" t="str">
            <v>NO APLICA</v>
          </cell>
          <cell r="M258" t="str">
            <v>NO APLICA</v>
          </cell>
          <cell r="N258" t="str">
            <v>NO APLICA</v>
          </cell>
          <cell r="O258">
            <v>7</v>
          </cell>
          <cell r="P258">
            <v>1972791</v>
          </cell>
          <cell r="Q258">
            <v>45306</v>
          </cell>
          <cell r="R258">
            <v>45322</v>
          </cell>
          <cell r="S258">
            <v>1849492</v>
          </cell>
          <cell r="T258">
            <v>45323</v>
          </cell>
          <cell r="U258">
            <v>45337</v>
          </cell>
          <cell r="W258">
            <v>45352</v>
          </cell>
          <cell r="X258">
            <v>45382</v>
          </cell>
          <cell r="Z258">
            <v>45383</v>
          </cell>
          <cell r="AA258">
            <v>45412</v>
          </cell>
          <cell r="AC258">
            <v>45413</v>
          </cell>
          <cell r="AD258">
            <v>45443</v>
          </cell>
          <cell r="AF258">
            <v>45444</v>
          </cell>
          <cell r="AG258">
            <v>45473</v>
          </cell>
          <cell r="AI258">
            <v>45474</v>
          </cell>
          <cell r="AJ258">
            <v>45487</v>
          </cell>
          <cell r="BI258" t="str">
            <v>Instituto de Ciencias Ambientales de la Orinoquia Colombiana</v>
          </cell>
          <cell r="BJ258" t="str">
            <v>MARCO AURELIO TORRES MORA</v>
          </cell>
          <cell r="BK258" t="str">
            <v>Director del Instituto de Ciencias Ambientales de la Orinoquia Colombiana</v>
          </cell>
          <cell r="BL258">
            <v>18</v>
          </cell>
          <cell r="BM258">
            <v>45306</v>
          </cell>
          <cell r="BN258">
            <v>102791592</v>
          </cell>
          <cell r="BO258">
            <v>164</v>
          </cell>
          <cell r="BP258">
            <v>45306</v>
          </cell>
          <cell r="BQ258">
            <v>22193904</v>
          </cell>
          <cell r="CS258" t="str">
            <v>1. Apoyar en el pretratamiento y análisis de laboratorio de muestras hidrobiológicas y fisicoquímicas requeridas en el Centro de Calidad de Aguas. 2. Colaborar en las actividades de articulación del Centro de Calidad de Aguas del ICAOC con el sistema de coordinación de laboratorios y el sistema de gestión integrado de la Universidad de los Llanos. 3. Apoyar los procesos de elaboración, revisión y control de la información documentada en medio físico y digital de las diferentes unidades del Centro de Calidad de Aguas relacionada con el sistema de gestión de calidad (instructivos de ensayo, operación, cartas de control, hojas de vida de equipos, formatos de trabajo, correspondencia, actas de reunión, listados de asistencia, rotulación de carpetas y equipos). 4. Contribuir a los procesos de planeación, verificación y actualización del plan de aseguramiento metrológico del Centro de Calidad de Aguas de las diferentes unidades del Centro de Calidad de Aguas (CCA) del ICAOC. 5. Apoyar los procesos del sistema de gestión de calidad bajo el cual se desarrollan las actividades, asegurando la veracidad de la información producida, y al presentarse auditorías de seguimiento, tratamiento de trabajo no conforme y acciones de mejora. 6. Apoyar las actividades académicas e investigativas llevadas a cabo por el Instituto de Ciencias Ambientales de la Orinoquía Colombiana (ICAOC), contribuyendo al desarrollo de distintos convenios y contratos interadministrativos.</v>
          </cell>
          <cell r="CT258">
            <v>1121896021.0999999</v>
          </cell>
          <cell r="CU258">
            <v>649</v>
          </cell>
          <cell r="CV258">
            <v>57706</v>
          </cell>
          <cell r="CY258">
            <v>8299</v>
          </cell>
          <cell r="CZ258" t="str">
            <v>M6</v>
          </cell>
        </row>
        <row r="259">
          <cell r="B259" t="str">
            <v>0160 DE 2024</v>
          </cell>
          <cell r="C259">
            <v>1121913636</v>
          </cell>
          <cell r="D259" t="str">
            <v>YIRLEY ANGELICA RINCON BLANQUICET</v>
          </cell>
          <cell r="E259" t="str">
            <v>CONTRATO DE PRESTACIÓN DE SERVICIOS PROFESIONALES</v>
          </cell>
          <cell r="F259"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259">
            <v>45306</v>
          </cell>
          <cell r="H259">
            <v>18367368</v>
          </cell>
          <cell r="I259" t="str">
            <v>Seis (06) meses calendario</v>
          </cell>
          <cell r="J259">
            <v>45306</v>
          </cell>
          <cell r="K259">
            <v>45487</v>
          </cell>
          <cell r="L259" t="str">
            <v>NO APLICA</v>
          </cell>
          <cell r="M259" t="str">
            <v>NO APLICA</v>
          </cell>
          <cell r="N259" t="str">
            <v>NO APLICA</v>
          </cell>
          <cell r="O259">
            <v>7</v>
          </cell>
          <cell r="P259">
            <v>1632655</v>
          </cell>
          <cell r="Q259">
            <v>45306</v>
          </cell>
          <cell r="R259">
            <v>45322</v>
          </cell>
          <cell r="S259">
            <v>1530614</v>
          </cell>
          <cell r="T259">
            <v>45323</v>
          </cell>
          <cell r="U259">
            <v>45337</v>
          </cell>
          <cell r="W259">
            <v>45352</v>
          </cell>
          <cell r="X259">
            <v>45382</v>
          </cell>
          <cell r="Z259">
            <v>45383</v>
          </cell>
          <cell r="AA259">
            <v>45412</v>
          </cell>
          <cell r="AC259">
            <v>45413</v>
          </cell>
          <cell r="AD259">
            <v>45443</v>
          </cell>
          <cell r="AF259">
            <v>45444</v>
          </cell>
          <cell r="AG259">
            <v>45473</v>
          </cell>
          <cell r="AI259">
            <v>45474</v>
          </cell>
          <cell r="AJ259">
            <v>45487</v>
          </cell>
          <cell r="BI259" t="str">
            <v>Instituto de Ciencias Ambientales de la Orinoquia Colombiana</v>
          </cell>
          <cell r="BJ259" t="str">
            <v>MARCO AURELIO TORRES MORA</v>
          </cell>
          <cell r="BK259" t="str">
            <v>Director del Instituto de Ciencias Ambientales de la Orinoquia Colombiana</v>
          </cell>
          <cell r="BL259">
            <v>18</v>
          </cell>
          <cell r="BM259">
            <v>45306</v>
          </cell>
          <cell r="BN259">
            <v>102791592</v>
          </cell>
          <cell r="BO259">
            <v>165</v>
          </cell>
          <cell r="BP259">
            <v>45306</v>
          </cell>
          <cell r="BQ259">
            <v>18367368</v>
          </cell>
          <cell r="CS259" t="str">
            <v>1. Colaborar en el procesamiento en laboratorio de muestras microbiológicas e hidrobiológicas, así como en la elaboración de informes de resultados en el Centro de Calidad de Aguas. 2. Apoyar en la determinación y análisis de controles de calidad para garantizar la confiabilidad de los datos emitidos por la Unidad de Microbiología. 3. Colaborar en el seguimiento de las condiciones ambientales, la organización y disposición final de residuos del área de la Unidad de Microbiología del Centro de Calidad de Aguas. 4. Contribuir en los procesos del sistema de gestión de calidad bajo el cual se desarrollan las actividades, asegurando la veracidad de la información producida y apoyando en auditorías de investigación ambiental, tanto internas como externas. 5. Apoyar las actividades académicas e investigativas llevadas a cabo por el Instituto de Ciencias Ambientales de la Orinoquía Colombiana (ICAOC), contribuyendo al desarrollo de distintos convenios y contratos interadministrativos.</v>
          </cell>
          <cell r="CT259">
            <v>1121913636.2</v>
          </cell>
          <cell r="CU259">
            <v>649</v>
          </cell>
          <cell r="CV259">
            <v>57706</v>
          </cell>
          <cell r="CY259">
            <v>8560</v>
          </cell>
          <cell r="CZ259" t="str">
            <v>M5</v>
          </cell>
        </row>
        <row r="260">
          <cell r="B260" t="str">
            <v>0161 DE 2024</v>
          </cell>
          <cell r="C260">
            <v>3802477</v>
          </cell>
          <cell r="D260" t="str">
            <v>JAIRO ANDRES NOVOA BERNATE</v>
          </cell>
          <cell r="E260" t="str">
            <v>CONTRATO DE PRESTACIÓN DE SERVICIOS PROFESIONALES</v>
          </cell>
          <cell r="F260"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260">
            <v>45306</v>
          </cell>
          <cell r="H260">
            <v>16383000</v>
          </cell>
          <cell r="I260" t="str">
            <v>Seis (06) meses calendario</v>
          </cell>
          <cell r="J260">
            <v>45306</v>
          </cell>
          <cell r="K260">
            <v>45487</v>
          </cell>
          <cell r="L260" t="str">
            <v>NO APLICA</v>
          </cell>
          <cell r="M260" t="str">
            <v>NO APLICA</v>
          </cell>
          <cell r="N260" t="str">
            <v>NO APLICA</v>
          </cell>
          <cell r="O260">
            <v>7</v>
          </cell>
          <cell r="P260">
            <v>1456267</v>
          </cell>
          <cell r="Q260">
            <v>45306</v>
          </cell>
          <cell r="R260">
            <v>45322</v>
          </cell>
          <cell r="S260">
            <v>2730500</v>
          </cell>
          <cell r="T260">
            <v>45323</v>
          </cell>
          <cell r="U260">
            <v>45351</v>
          </cell>
          <cell r="V260">
            <v>2730500</v>
          </cell>
          <cell r="W260">
            <v>45352</v>
          </cell>
          <cell r="X260">
            <v>45382</v>
          </cell>
          <cell r="Y260">
            <v>2730500</v>
          </cell>
          <cell r="Z260">
            <v>45383</v>
          </cell>
          <cell r="AA260">
            <v>45412</v>
          </cell>
          <cell r="AB260">
            <v>2730500</v>
          </cell>
          <cell r="AC260">
            <v>45413</v>
          </cell>
          <cell r="AD260">
            <v>45443</v>
          </cell>
          <cell r="AE260">
            <v>2730500</v>
          </cell>
          <cell r="AF260">
            <v>45444</v>
          </cell>
          <cell r="AG260">
            <v>45473</v>
          </cell>
          <cell r="AH260">
            <v>1274233</v>
          </cell>
          <cell r="AI260">
            <v>45474</v>
          </cell>
          <cell r="AJ260">
            <v>45487</v>
          </cell>
          <cell r="BI260" t="str">
            <v>Instituto de Ciencias Ambientales de la Orinoquia Colombiana</v>
          </cell>
          <cell r="BJ260" t="str">
            <v>MARCO AURELIO TORRES MORA</v>
          </cell>
          <cell r="BK260" t="str">
            <v>Director del Instituto de Ciencias Ambientales de la Orinoquia Colombiana</v>
          </cell>
          <cell r="BL260">
            <v>18</v>
          </cell>
          <cell r="BM260">
            <v>45306</v>
          </cell>
          <cell r="BN260">
            <v>102791592</v>
          </cell>
          <cell r="BO260">
            <v>166</v>
          </cell>
          <cell r="BP260">
            <v>45306</v>
          </cell>
          <cell r="BQ260">
            <v>16383000</v>
          </cell>
          <cell r="CS260" t="str">
            <v>1. Colaborar en el procesamiento de muestras en laboratorio para análisis fisicoquímicos en matrices de agua y suelo, así como llevar un registro de bitácoras con los resultados requeridos en el Centro de Calidad de Aguas. 2. Apoyar en la determinación y análisis de controles de calidad para garantizar la confiabilidad de los datos emitidos por el laboratorio. 3. Apoyar las acciones necesarias para la correcta entrega y disposición final de los residuos generados, incluyendo el aseo y etiquetado del cuarto frío, así como el seguimiento de las condiciones ambientales. 4. Contribuir a los procesos del sistema de gestión de calidad bajo el cual se desarrollan las actividades, asegurando la veracidad de la información producida y presentando auditorías de investigación ambiental internas y externas. 5. Colaborar en las actividades académicas e investigativas realizadas por el Instituto de Ciencias Ambientales de la Orinoquía Colombiana (ICAOC) que contribuyan al desarrollo de los distintos convenios y contratos interadministrativos.</v>
          </cell>
          <cell r="CT260">
            <v>3802477</v>
          </cell>
          <cell r="CU260">
            <v>649</v>
          </cell>
          <cell r="CV260">
            <v>57706</v>
          </cell>
          <cell r="CY260">
            <v>7210</v>
          </cell>
          <cell r="CZ260" t="str">
            <v>M6</v>
          </cell>
        </row>
        <row r="261">
          <cell r="B261" t="str">
            <v>0162 DE 2024</v>
          </cell>
          <cell r="C261">
            <v>1121954993</v>
          </cell>
          <cell r="D261" t="str">
            <v>FRAYTHER HERNAN PARRADO PARRADO</v>
          </cell>
          <cell r="E261" t="str">
            <v>CONTRATO DE PRESTACIÓN DE SERVICIOS PROFESIONALES</v>
          </cell>
          <cell r="F261"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261">
            <v>45306</v>
          </cell>
          <cell r="H261">
            <v>16383000</v>
          </cell>
          <cell r="I261" t="str">
            <v>Seis (06) meses calendario</v>
          </cell>
          <cell r="J261">
            <v>45306</v>
          </cell>
          <cell r="K261">
            <v>45487</v>
          </cell>
          <cell r="L261" t="str">
            <v>NO APLICA</v>
          </cell>
          <cell r="M261" t="str">
            <v>NO APLICA</v>
          </cell>
          <cell r="N261" t="str">
            <v>NO APLICA</v>
          </cell>
          <cell r="O261">
            <v>7</v>
          </cell>
          <cell r="P261">
            <v>1456267</v>
          </cell>
          <cell r="Q261">
            <v>45306</v>
          </cell>
          <cell r="R261">
            <v>45322</v>
          </cell>
          <cell r="S261">
            <v>2730500</v>
          </cell>
          <cell r="T261">
            <v>45323</v>
          </cell>
          <cell r="U261">
            <v>45351</v>
          </cell>
          <cell r="V261">
            <v>2730500</v>
          </cell>
          <cell r="W261">
            <v>45352</v>
          </cell>
          <cell r="X261">
            <v>45382</v>
          </cell>
          <cell r="Y261">
            <v>2730500</v>
          </cell>
          <cell r="Z261">
            <v>45383</v>
          </cell>
          <cell r="AA261">
            <v>45412</v>
          </cell>
          <cell r="AB261">
            <v>2730500</v>
          </cell>
          <cell r="AC261">
            <v>45413</v>
          </cell>
          <cell r="AD261">
            <v>45443</v>
          </cell>
          <cell r="AE261">
            <v>2730500</v>
          </cell>
          <cell r="AF261">
            <v>45444</v>
          </cell>
          <cell r="AG261">
            <v>45473</v>
          </cell>
          <cell r="AH261">
            <v>1274233</v>
          </cell>
          <cell r="AI261">
            <v>45474</v>
          </cell>
          <cell r="AJ261">
            <v>45487</v>
          </cell>
          <cell r="BI261" t="str">
            <v>Instituto de Ciencias Ambientales de la Orinoquia Colombiana</v>
          </cell>
          <cell r="BJ261" t="str">
            <v>MARCO AURELIO TORRES MORA</v>
          </cell>
          <cell r="BK261" t="str">
            <v>Director del Instituto de Ciencias Ambientales de la Orinoquia Colombiana</v>
          </cell>
          <cell r="BL261">
            <v>18</v>
          </cell>
          <cell r="BM261">
            <v>45306</v>
          </cell>
          <cell r="BN261">
            <v>102791592</v>
          </cell>
          <cell r="BO261">
            <v>167</v>
          </cell>
          <cell r="BP261">
            <v>45306</v>
          </cell>
          <cell r="BQ261">
            <v>16383000</v>
          </cell>
          <cell r="CS261" t="str">
            <v>1. Apoyar la compilación, organización, control y verificación de información relacionada a la Unidad de Muestreo, así como del inventario de materiales, recipientes, insumos y equipos del Centro de Calidad de Aguas. 2. Contribuir con la toma, aseguramiento de muestras y registro de parámetros in situ en campo requeridos desde el Centro de Calidad de Aguas (Actividad que implica campo). 3. Apoyar el procesamiento y análisis de muestras y controles de calidad asociados a los métodos de ensayo (Actividad que implica laboratorio). 4. Coadyuvar en la elaboración de informes técnicos de campo y de la calidad fisicoquímica del agua requeridos en el Centro de Calidad de Aguas. 5. Cooperar en los procesos del sistema de gestión de calidad bajo el cual se desarrollan las actividades asegurando la veracidad de la información producida en procura del desarrollo de los planes de mejoramiento del Centro de Calidad de Aguas.  6. Apoyar las actividades académicas y de investigación que se adelanten por el Instituto de Ciencias Ambientales de la Orinoquía Colombiana (ICAOC) que coadyuven al desarrollo de los distintos convenios y contratos interadministrativos.</v>
          </cell>
          <cell r="CT261">
            <v>1121954993</v>
          </cell>
          <cell r="CU261">
            <v>649</v>
          </cell>
          <cell r="CV261">
            <v>57706</v>
          </cell>
          <cell r="CY261">
            <v>7490</v>
          </cell>
          <cell r="CZ261" t="str">
            <v>M6</v>
          </cell>
        </row>
        <row r="262">
          <cell r="B262" t="str">
            <v>0163 DE 2024</v>
          </cell>
          <cell r="C262">
            <v>1121864359</v>
          </cell>
          <cell r="D262" t="str">
            <v>YORBI KAREN RAMIREZ GAMBOA</v>
          </cell>
          <cell r="E262" t="str">
            <v>CONTRATO DE PRESTACIÓN DE SERVICIOS DE APOYO A LA GESTIÓN</v>
          </cell>
          <cell r="F262" t="str">
            <v xml:space="preserve">PRESTACIÓN DE SERVICIOS DE APOYO A LA GESTIÓN NECESARIO PARA EL FORTALECIMIENTO DE LOS PROCESOS ADMINISTRATIVOS EN EL CENTRO DE IDIOMAS DE LA FACULTAD DE CIENCIAS HUMANAS Y DE LA EDUCACIÓN. </v>
          </cell>
          <cell r="G262">
            <v>45306</v>
          </cell>
          <cell r="H262">
            <v>13010226</v>
          </cell>
          <cell r="I262" t="str">
            <v>Seis (06) meses calendario</v>
          </cell>
          <cell r="J262">
            <v>45306</v>
          </cell>
          <cell r="K262">
            <v>45487</v>
          </cell>
          <cell r="L262" t="str">
            <v>NO APLICA</v>
          </cell>
          <cell r="M262" t="str">
            <v>NO APLICA</v>
          </cell>
          <cell r="N262" t="str">
            <v>NO APLICA</v>
          </cell>
          <cell r="O262">
            <v>7</v>
          </cell>
          <cell r="P262">
            <v>1156465</v>
          </cell>
          <cell r="Q262">
            <v>45306</v>
          </cell>
          <cell r="R262">
            <v>45322</v>
          </cell>
          <cell r="S262">
            <v>2168371</v>
          </cell>
          <cell r="T262">
            <v>45323</v>
          </cell>
          <cell r="U262">
            <v>45351</v>
          </cell>
          <cell r="V262">
            <v>2168371</v>
          </cell>
          <cell r="W262">
            <v>45352</v>
          </cell>
          <cell r="X262">
            <v>45382</v>
          </cell>
          <cell r="Y262">
            <v>2168371</v>
          </cell>
          <cell r="Z262">
            <v>45383</v>
          </cell>
          <cell r="AA262">
            <v>45412</v>
          </cell>
          <cell r="AB262">
            <v>2168371</v>
          </cell>
          <cell r="AC262">
            <v>45413</v>
          </cell>
          <cell r="AD262">
            <v>45443</v>
          </cell>
          <cell r="AE262">
            <v>2168371</v>
          </cell>
          <cell r="AF262">
            <v>45444</v>
          </cell>
          <cell r="AG262">
            <v>45473</v>
          </cell>
          <cell r="AH262">
            <v>1011906</v>
          </cell>
          <cell r="AI262">
            <v>45474</v>
          </cell>
          <cell r="AJ262">
            <v>45487</v>
          </cell>
          <cell r="BI262" t="str">
            <v>Facultad de Ciencias Humanas y de la Educación</v>
          </cell>
          <cell r="BJ262" t="str">
            <v xml:space="preserve">FERNANDO CAMPOS POLO </v>
          </cell>
          <cell r="BK262" t="str">
            <v>Decano de la Facultad de Ciencias Humanas y de la Educación</v>
          </cell>
          <cell r="BL262">
            <v>20</v>
          </cell>
          <cell r="BM262">
            <v>45306</v>
          </cell>
          <cell r="BN262">
            <v>2599259317</v>
          </cell>
          <cell r="BO262">
            <v>180</v>
          </cell>
          <cell r="BP262">
            <v>45306</v>
          </cell>
          <cell r="BQ262">
            <v>13010226</v>
          </cell>
          <cell r="CS262" t="str">
            <v>1. Contribuir con el archivo y control de los documentos de los registros correspondientes para programas de extensión a la comunidad alineados con la normatividad de archivo vigente al igual que la normatividad de la Secretaría de Educación Municipal y Departamental siguiendo las medidas dispuestas por la Oficina de Correspondencia y Archivo. 2. Coadyuvar con la oferta y promoción de los servicios del Centro de Idiomas.  3. Apoyo en la actualización del estudio de mercado y aspectos de contexto de acuerdo a las normas establecidas. 4. Coadyuvar en los diferentes procesos de legalización, actualización o de trámite de proyectos de registros, educación continuada, convenios etc. 5. Apoyar a la dirección y/o coordinación en diferentes procesos de acuerdo a las necesidades. 6. Apoyar en el control del inventario que se encuentra en el Centro de Idiomas. 7. Apoyar en el seguimiento y control de la base de datos de los estudiantes de extensión a la comunidad.  8. Contribuir con los procesos de calidad y planes de mejora.</v>
          </cell>
          <cell r="CT262">
            <v>1121864359</v>
          </cell>
          <cell r="CU262">
            <v>440</v>
          </cell>
          <cell r="CV262">
            <v>56503</v>
          </cell>
          <cell r="CY262">
            <v>4761</v>
          </cell>
          <cell r="CZ262" t="str">
            <v>M6</v>
          </cell>
        </row>
        <row r="263">
          <cell r="B263" t="str">
            <v>0164 DE 2024</v>
          </cell>
          <cell r="C263">
            <v>1006779215</v>
          </cell>
          <cell r="D263" t="str">
            <v>LAURA VALENTINA FRIAS MENDEZ</v>
          </cell>
          <cell r="E263" t="str">
            <v>CONTRATO DE PRESTACIÓN DE SERVICIOS DE APOYO A LA GESTIÓN</v>
          </cell>
          <cell r="F263" t="str">
            <v>PRESTACIÓN DE SERVICIOS DE APOYO A LA GESTIÓN NECESARIO PARA EL FORTALECIMIENTO DE LOS PROCESOS ACADÉMICOS Y ADMINISTRATIVOS DEL CENTRO DE IDIOMAS DE LA FACULTAD DE CIENCIAS HUMANAS Y DE LA EDUCACIÓN DE LA UNIVERSIDAD DE LOS LLANOS.</v>
          </cell>
          <cell r="G263">
            <v>45306</v>
          </cell>
          <cell r="H263">
            <v>13010226</v>
          </cell>
          <cell r="I263" t="str">
            <v>Seis (06) meses calendario</v>
          </cell>
          <cell r="J263">
            <v>45306</v>
          </cell>
          <cell r="K263">
            <v>45487</v>
          </cell>
          <cell r="L263" t="str">
            <v>NO APLICA</v>
          </cell>
          <cell r="M263" t="str">
            <v>NO APLICA</v>
          </cell>
          <cell r="N263" t="str">
            <v>NO APLICA</v>
          </cell>
          <cell r="O263">
            <v>7</v>
          </cell>
          <cell r="P263">
            <v>1156465</v>
          </cell>
          <cell r="Q263">
            <v>45306</v>
          </cell>
          <cell r="R263">
            <v>45322</v>
          </cell>
          <cell r="S263">
            <v>2168371</v>
          </cell>
          <cell r="T263">
            <v>45323</v>
          </cell>
          <cell r="U263">
            <v>45351</v>
          </cell>
          <cell r="V263">
            <v>2168371</v>
          </cell>
          <cell r="W263">
            <v>45352</v>
          </cell>
          <cell r="X263">
            <v>45382</v>
          </cell>
          <cell r="Y263">
            <v>2168371</v>
          </cell>
          <cell r="Z263">
            <v>45383</v>
          </cell>
          <cell r="AA263">
            <v>45412</v>
          </cell>
          <cell r="AB263">
            <v>2168371</v>
          </cell>
          <cell r="AC263">
            <v>45413</v>
          </cell>
          <cell r="AD263">
            <v>45443</v>
          </cell>
          <cell r="AE263">
            <v>2168371</v>
          </cell>
          <cell r="AF263">
            <v>45444</v>
          </cell>
          <cell r="AG263">
            <v>45473</v>
          </cell>
          <cell r="AH263">
            <v>1011906</v>
          </cell>
          <cell r="AI263">
            <v>45474</v>
          </cell>
          <cell r="AJ263">
            <v>45487</v>
          </cell>
          <cell r="BI263" t="str">
            <v>Facultad de Ciencias Humanas y de la Educación</v>
          </cell>
          <cell r="BJ263" t="str">
            <v xml:space="preserve">FERNANDO CAMPOS POLO </v>
          </cell>
          <cell r="BK263" t="str">
            <v>Decano de la Facultad de Ciencias Humanas y de la Educación</v>
          </cell>
          <cell r="BL263">
            <v>20</v>
          </cell>
          <cell r="BM263">
            <v>45306</v>
          </cell>
          <cell r="BN263">
            <v>2599259317</v>
          </cell>
          <cell r="BO263">
            <v>178</v>
          </cell>
          <cell r="BP263">
            <v>45306</v>
          </cell>
          <cell r="BQ263">
            <v>13010226</v>
          </cell>
          <cell r="CS263" t="str">
            <v>1. Apoyar en la atención al área del servicio al cliente para toda la comunidad educativa del Centro de Idiomas. 2. Brindar apoyo en el proceso de recepción de carpetas y proceso de matrículas a estudiantes nuevos y antiguos de manera física y digital. 3. Colaborar en la gestión de correo, generar entrada y salida de correspondencia, gestión de correo electrónico. 4. Apoyar en el control y suministro de ayudas educativas para el personal docente. 5. Contribuir en el archivo y control de documentos del área según normatividad. 6. Apoyar en la realización de listados para pólizas. 7. Apoyar los procesos de apertura de semestre académico de las diferentes sedes de Centro de Idiomas. 8. Coadyuvar en los diferentes procesos de legalización, actualización o de trámite de proyectos de educación continuada, convenios o de registro de nuevas sedes del Centro de Idiomas. 9. Colaborar en la digitación de facturación electrónica. 10. Contribuir con los procesos de calidad y planes de mejora.</v>
          </cell>
          <cell r="CT263">
            <v>1006779215</v>
          </cell>
          <cell r="CU263">
            <v>440</v>
          </cell>
          <cell r="CV263">
            <v>56503</v>
          </cell>
          <cell r="CY263">
            <v>8299</v>
          </cell>
          <cell r="CZ263" t="str">
            <v>M6</v>
          </cell>
        </row>
        <row r="264">
          <cell r="B264" t="str">
            <v>0165 DE 2024</v>
          </cell>
          <cell r="C264">
            <v>86060931</v>
          </cell>
          <cell r="D264" t="str">
            <v>JOSE HELI CASTRO QUEVEDO</v>
          </cell>
          <cell r="E264" t="str">
            <v>CONTRATO DE PRESTACIÓN DE SERVICIOS DE APOYO A LA GESTIÓN</v>
          </cell>
          <cell r="F264" t="str">
            <v>PRESTACIÓN DE SERVICIOS DE APOYO A LA GESTIÓN NECESARIO PARA EL FORTALECIMIENTO DE LOS PROCESOS DE PROMOCIÓN Y FOMENTO DE HÁBITOS DE VIDA SALUDABLES EN EL CENTRO DE IDIOMAS DE LA FACULTAD DE CIENCIAS HUMANAS Y DE LA EDUCACIÓN DE LA UNIVERSIDAD DE LOS LLANOS.</v>
          </cell>
          <cell r="G264">
            <v>45306</v>
          </cell>
          <cell r="H264">
            <v>14540832</v>
          </cell>
          <cell r="I264" t="str">
            <v>Seis (06) meses calendario</v>
          </cell>
          <cell r="J264">
            <v>45306</v>
          </cell>
          <cell r="K264">
            <v>45487</v>
          </cell>
          <cell r="L264" t="str">
            <v>NO APLICA</v>
          </cell>
          <cell r="M264" t="str">
            <v>NO APLICA</v>
          </cell>
          <cell r="N264" t="str">
            <v>NO APLICA</v>
          </cell>
          <cell r="O264">
            <v>7</v>
          </cell>
          <cell r="P264">
            <v>1292518</v>
          </cell>
          <cell r="Q264">
            <v>45306</v>
          </cell>
          <cell r="R264">
            <v>45322</v>
          </cell>
          <cell r="S264">
            <v>2423472</v>
          </cell>
          <cell r="T264">
            <v>45323</v>
          </cell>
          <cell r="U264">
            <v>45351</v>
          </cell>
          <cell r="V264">
            <v>2423472</v>
          </cell>
          <cell r="W264">
            <v>45352</v>
          </cell>
          <cell r="X264">
            <v>45382</v>
          </cell>
          <cell r="Y264">
            <v>2423472</v>
          </cell>
          <cell r="Z264">
            <v>45383</v>
          </cell>
          <cell r="AA264">
            <v>45412</v>
          </cell>
          <cell r="AB264">
            <v>2423472</v>
          </cell>
          <cell r="AC264">
            <v>45413</v>
          </cell>
          <cell r="AD264">
            <v>45443</v>
          </cell>
          <cell r="AE264">
            <v>2423472</v>
          </cell>
          <cell r="AF264">
            <v>45444</v>
          </cell>
          <cell r="AG264">
            <v>45473</v>
          </cell>
          <cell r="AH264">
            <v>1130954</v>
          </cell>
          <cell r="AI264">
            <v>45474</v>
          </cell>
          <cell r="AJ264">
            <v>45487</v>
          </cell>
          <cell r="BI264" t="str">
            <v>Facultad de Ciencias Humanas y de la Educación</v>
          </cell>
          <cell r="BJ264" t="str">
            <v>JHON FREYD MONROY RODRIGUEZ</v>
          </cell>
          <cell r="BK264" t="str">
            <v>Jefe de Oficina</v>
          </cell>
          <cell r="BL264">
            <v>20</v>
          </cell>
          <cell r="BM264">
            <v>45306</v>
          </cell>
          <cell r="BN264">
            <v>2599259317</v>
          </cell>
          <cell r="BO264">
            <v>177</v>
          </cell>
          <cell r="BP264">
            <v>45306</v>
          </cell>
          <cell r="BQ264">
            <v>14540832</v>
          </cell>
          <cell r="CS264" t="str">
            <v>1. Contribuir con la organización del registro físico y digital de los participantes en las actividades, en los formatos institucionales que se tengan establecidos para el área de la salud del centro de idiomas. 2. Brindar apoyo en el desarrollo de las acciones del área de salud del centro de idiomas (asesorías individuales, grupales, talleres, jornadas y campañas de promoción y prevención en salud). 3. Prestar apoyo en la atención de primeros auxilios básicos para la comunidad del centro de idiomas. 4. Cooperar con el supervisor y la coordinación en la elaboración del informe mensual descriptivo y estadístico, en medio físico y magnético con los soportes respectivos de las actividades realizadas. 5. Contribuir en la gestión de actividades y eventos especiales que desde el centro de idiomas se realicen con la universidad de los llanos. 6. Colaborar en las estrategias que se desarrollan en el centro de idiomas encaminadas a masificar la divulgación de servicios y aumentar el índice de participación de la comunidad del centro de idiomas (estudiantes, docentes, administrativos y egresados). 7. Apoyar la articulación de la información del área de la salud respecto a los estudiantes del programa de extensión a la comunidad. 8. Apoyar al área de salud frente a la proyección e implementación de los protocolos de bioseguridad dirigidos a la comunidad docente y no docente de la Universidad de los Llanos. 9. Apoyar en la atención a estudiantes y usuarios del Centro de Idiomas. 10. Contribuir con los procesos de calidad y planes de mejora.</v>
          </cell>
          <cell r="CT264">
            <v>86060931</v>
          </cell>
          <cell r="CU264">
            <v>440</v>
          </cell>
          <cell r="CV264">
            <v>56503</v>
          </cell>
          <cell r="CY264">
            <v>7490</v>
          </cell>
          <cell r="CZ264" t="str">
            <v>M6</v>
          </cell>
        </row>
        <row r="265">
          <cell r="B265" t="str">
            <v>0166 DE 2024</v>
          </cell>
          <cell r="C265">
            <v>1121822577</v>
          </cell>
          <cell r="D265" t="str">
            <v>WIGDY KATHERINE ARENAS FAJARDO</v>
          </cell>
          <cell r="E265" t="str">
            <v>CONTRATO DE PRESTACIÓN DE SERVICIOS DE APOYO A LA GESTIÓN</v>
          </cell>
          <cell r="F265" t="str">
            <v>PRESTACIÓN DE SERVICIOS DE APOYO A LA GESTIÓN NECESARIO PARA EL FORTALECIMIENTO DE LOS PROCESOS ACADÉMICOS Y ADMINISTRATIVOS DEL CENTRO DE IDIOMAS DE LA FACULTAD DE CIENCIAS HUMANAS Y DE LA EDUCACIÓN DE LA UNIVERSIDAD DE LOS LLANOS.</v>
          </cell>
          <cell r="G265">
            <v>45306</v>
          </cell>
          <cell r="H265">
            <v>13010226</v>
          </cell>
          <cell r="I265" t="str">
            <v>Seis (06) meses calendario</v>
          </cell>
          <cell r="J265">
            <v>45306</v>
          </cell>
          <cell r="K265">
            <v>45487</v>
          </cell>
          <cell r="L265" t="str">
            <v>NO APLICA</v>
          </cell>
          <cell r="M265" t="str">
            <v>NO APLICA</v>
          </cell>
          <cell r="N265" t="str">
            <v>NO APLICA</v>
          </cell>
          <cell r="O265">
            <v>7</v>
          </cell>
          <cell r="P265">
            <v>1156465</v>
          </cell>
          <cell r="Q265">
            <v>45306</v>
          </cell>
          <cell r="R265">
            <v>45322</v>
          </cell>
          <cell r="S265">
            <v>2168371</v>
          </cell>
          <cell r="T265">
            <v>45323</v>
          </cell>
          <cell r="U265">
            <v>45351</v>
          </cell>
          <cell r="V265">
            <v>2168371</v>
          </cell>
          <cell r="W265">
            <v>45352</v>
          </cell>
          <cell r="X265">
            <v>45382</v>
          </cell>
          <cell r="Y265">
            <v>2168371</v>
          </cell>
          <cell r="Z265">
            <v>45383</v>
          </cell>
          <cell r="AA265">
            <v>45412</v>
          </cell>
          <cell r="AB265">
            <v>2168371</v>
          </cell>
          <cell r="AC265">
            <v>45413</v>
          </cell>
          <cell r="AD265">
            <v>45443</v>
          </cell>
          <cell r="AE265">
            <v>2168371</v>
          </cell>
          <cell r="AF265">
            <v>45444</v>
          </cell>
          <cell r="AG265">
            <v>45473</v>
          </cell>
          <cell r="AH265">
            <v>1011906</v>
          </cell>
          <cell r="AI265">
            <v>45474</v>
          </cell>
          <cell r="AJ265">
            <v>45487</v>
          </cell>
          <cell r="BI265" t="str">
            <v>Facultad de Ciencias Humanas y de la Educación</v>
          </cell>
          <cell r="BJ265" t="str">
            <v xml:space="preserve">FERNANDO CAMPOS POLO </v>
          </cell>
          <cell r="BK265" t="str">
            <v>Decano de la Facultad de Ciencias Humanas y de la Educación</v>
          </cell>
          <cell r="BL265">
            <v>20</v>
          </cell>
          <cell r="BM265">
            <v>45306</v>
          </cell>
          <cell r="BN265">
            <v>2599259317</v>
          </cell>
          <cell r="BO265">
            <v>179</v>
          </cell>
          <cell r="BP265">
            <v>45306</v>
          </cell>
          <cell r="BQ265">
            <v>13010226</v>
          </cell>
          <cell r="CS265" t="str">
            <v>1. Apoyar en la atención en el área del servicio al cliente para toda la comunidad educativa del Centro de Idioma. 2. Brindar apoyo en el proceso de recepción de carpetas y proceso de matrículas a estudiantes nuevos y antiguos de manera física y digital. 3. Colaborar en la gestión de correo, generar entrada y salida de correspondencia, gestión de correo electrónico. 4. Apoyar en el control y suministro de ayudas educativas para el personal docente. 5. Contribuir en el archivo y control de documentos del área según normatividad. 6. Apoyar los procesos de apertura de semestre académico de las diferentes sedes de Centro de Idiomas. 7. Coadyuvar con el registro de estudiantes en la plataforma SIET. 8. Contribuir con los procesos de calidad y planes de mejora.</v>
          </cell>
          <cell r="CT265">
            <v>1121822577</v>
          </cell>
          <cell r="CU265">
            <v>440</v>
          </cell>
          <cell r="CV265">
            <v>56503</v>
          </cell>
          <cell r="CY265">
            <v>8299</v>
          </cell>
          <cell r="CZ265" t="str">
            <v>M6</v>
          </cell>
        </row>
        <row r="266">
          <cell r="B266" t="str">
            <v>0167 DE 2024</v>
          </cell>
          <cell r="C266">
            <v>1007273641</v>
          </cell>
          <cell r="D266" t="str">
            <v>GABRIEL ELKIN MARTINEZ AMORTEGUI</v>
          </cell>
          <cell r="E266" t="str">
            <v>CONTRATO DE PRESTACIÓN DE SERVICIOS DE APOYO A LA GESTIÓN</v>
          </cell>
          <cell r="F266" t="str">
            <v>PRESTACIÓN DE SERVICIOS DE APOYO A LA GESTIÓN NECESARIO PARA EL DESARROLLO DEL PROYECTO FICHA BPUNI FCHE 02 3110 2023 “FORTALECIMIENTO DE LAS HABILIDADES COMUNICATIVAS EN UNA SEGUNDA LENGUA PARA LOS ESTUDIANTES DEL PROGRAMA DE BILINGÜISMO BULL DE LA UNIVERSIDAD DE LOS LLANOS”</v>
          </cell>
          <cell r="G266">
            <v>45306</v>
          </cell>
          <cell r="H266">
            <v>13010226</v>
          </cell>
          <cell r="I266" t="str">
            <v>Seis (06) meses calendario</v>
          </cell>
          <cell r="J266">
            <v>45306</v>
          </cell>
          <cell r="K266">
            <v>45487</v>
          </cell>
          <cell r="L266" t="str">
            <v>NO APLICA</v>
          </cell>
          <cell r="M266" t="str">
            <v>NO APLICA</v>
          </cell>
          <cell r="N266" t="str">
            <v>NO APLICA</v>
          </cell>
          <cell r="O266">
            <v>7</v>
          </cell>
          <cell r="P266">
            <v>1156465</v>
          </cell>
          <cell r="Q266">
            <v>45306</v>
          </cell>
          <cell r="R266">
            <v>45322</v>
          </cell>
          <cell r="S266">
            <v>2168371</v>
          </cell>
          <cell r="T266">
            <v>45323</v>
          </cell>
          <cell r="U266">
            <v>45351</v>
          </cell>
          <cell r="V266">
            <v>2168371</v>
          </cell>
          <cell r="W266">
            <v>45352</v>
          </cell>
          <cell r="X266">
            <v>45382</v>
          </cell>
          <cell r="Y266">
            <v>2168371</v>
          </cell>
          <cell r="Z266">
            <v>45383</v>
          </cell>
          <cell r="AA266">
            <v>45412</v>
          </cell>
          <cell r="AB266">
            <v>2168371</v>
          </cell>
          <cell r="AC266">
            <v>45413</v>
          </cell>
          <cell r="AD266">
            <v>45443</v>
          </cell>
          <cell r="AE266">
            <v>2168371</v>
          </cell>
          <cell r="AF266">
            <v>45444</v>
          </cell>
          <cell r="AG266">
            <v>45473</v>
          </cell>
          <cell r="AH266">
            <v>1011906</v>
          </cell>
          <cell r="AI266">
            <v>45474</v>
          </cell>
          <cell r="AJ266">
            <v>45487</v>
          </cell>
          <cell r="BI266" t="str">
            <v>Facultad de Ciencias Humanas y de la Educación</v>
          </cell>
          <cell r="BJ266" t="str">
            <v xml:space="preserve">FERNANDO CAMPOS POLO </v>
          </cell>
          <cell r="BK266" t="str">
            <v>Decano de la Facultad de Ciencias Humanas y de la Educación</v>
          </cell>
          <cell r="BL266">
            <v>17</v>
          </cell>
          <cell r="BM266">
            <v>45306</v>
          </cell>
          <cell r="BN266">
            <v>75765414</v>
          </cell>
          <cell r="BO266">
            <v>168</v>
          </cell>
          <cell r="BP266">
            <v>45306</v>
          </cell>
          <cell r="BQ266">
            <v>13010226</v>
          </cell>
          <cell r="CS266" t="str">
            <v>1.  Contribuir con el levantamiento e identificación de los requisitos necesarios para la realización y programación de módulos sobre: Proceso de Inscripciones y Matricula Online, Recibo de Matriculas/Certificados en línea, seguimiento al Proceso de Pago (Botón de Pago), Proceso de Notas, Proceso Reportes, requeridos por el Centro de Idiomas, tanto, para el manejo de la información y procedimientos de los estudiantes externos como para los estudiantes pertenecientes al Plan de Bilingüismo Unillanos. 2. Apoyo en la construcción de nuevas herramientas web y de programación, sobre: Proceso de Inscripciones y Matricula Online, Recibo de Matriculas/Certificados en línea, Proceso de Pago (Botón de Pago), Proceso de Notas, Proceso Reportes, requeridos por el Centro de Idiomas, tanto, para el manejo de la información y procedimientos de los estudiantes externos como para los estudiantes pertenecientes al Plan de Bilingüismo Unillanos, liderado por la oficina de Sistemas de la Universidad de los Llanos. 3. Coadyuvar en los procesos tecnológicos que permitan garantizar el buen funcionamiento y sostenibilidad constante y tecnológica en los siguientes procesos: Proceso de Inscripciones y Matricula Online, Recibo de Matriculas/Certificados en línea, Proceso de Pago (Botón de Pago), Proceso de Notas, Proceso Reportes, requeridos por el Centro de Idiomas, tanto, para el manejo de la información y procedimientos de los estudiantes externos como para los estudiantes pertenecientes al Plan de Bilingüismo Unillanos, liderado por la oficina de Sistemas de la Universidad de los Llanos.  4. Colaborar en el desarrollo de programación e interfaz, manejo de servidor (es), hosting, seguridad, portabilidad y las actividades que conlleven a subsanar las necesidades tecnológicas en la Construcción del programa académico-administrativo del Centro de Idiomas. 5. Coadyuvar en la elaboración de pruebas para garantizar la calidad del sistema de información. 6. Colaborar en el desarrollo de correcciones de acuerdo a las pruebas realizadas. 7. Ayudar en la documentación del sistema de información, al igual, su almacenamiento en fuentes externas o nube, de acuerdo a lo direccionado por la oficina de sistemas de la Universidad de los Llanos. 8. Apoyo en la actualización y configuración de la página web del Centro de Idiomas de acuerdo a la necesidad. 9. Apoyo en la administración y soporte técnico de la página web del Centro de Idiomas. 10. Apoyar y prestar asesoría a los estudiantes y padres de familia que tengan dificultades con la activación y manejo de las plataformas. 11. Contribuir con los procesos de calidad y planes de mejora.</v>
          </cell>
          <cell r="CT266">
            <v>1007273641</v>
          </cell>
          <cell r="CU266">
            <v>629</v>
          </cell>
          <cell r="CV266">
            <v>56506</v>
          </cell>
          <cell r="CY266">
            <v>8560</v>
          </cell>
          <cell r="CZ266" t="str">
            <v>M5</v>
          </cell>
        </row>
        <row r="267">
          <cell r="B267" t="str">
            <v>0168 DE 2024</v>
          </cell>
          <cell r="C267">
            <v>1121943954</v>
          </cell>
          <cell r="D267" t="str">
            <v xml:space="preserve">ANGELA MARIA VALENCIA MEDINA </v>
          </cell>
          <cell r="E267" t="str">
            <v>CONTRATO DE PRESTACIÓN DE SERVICIOS PROFESIONALES</v>
          </cell>
          <cell r="F267" t="str">
            <v>PRESTACIÓN DE SERVICIOS PROFESIONALES NECESARIO PARA EL FORTALECIMIENTO DE LOS PROCESOS ACADÉMICOS Y ADMINISTRATIVOS DEL CENTRO DE IDIOMAS DE LA FACULTAD DE CIENCIAS HUMANAS Y DE LA EDUCACIÓN DE LA UNIVERSIDAD DE LOS LLANOS.</v>
          </cell>
          <cell r="G267">
            <v>45306</v>
          </cell>
          <cell r="H267">
            <v>18367368</v>
          </cell>
          <cell r="I267" t="str">
            <v>Seis (06) meses calendario</v>
          </cell>
          <cell r="J267">
            <v>45306</v>
          </cell>
          <cell r="K267">
            <v>45487</v>
          </cell>
          <cell r="L267" t="str">
            <v>NO APLICA</v>
          </cell>
          <cell r="M267" t="str">
            <v>NO APLICA</v>
          </cell>
          <cell r="N267" t="str">
            <v>NO APLICA</v>
          </cell>
          <cell r="O267">
            <v>7</v>
          </cell>
          <cell r="P267">
            <v>1632655</v>
          </cell>
          <cell r="Q267">
            <v>45306</v>
          </cell>
          <cell r="R267">
            <v>45322</v>
          </cell>
          <cell r="S267">
            <v>3061228</v>
          </cell>
          <cell r="T267">
            <v>45323</v>
          </cell>
          <cell r="U267">
            <v>45351</v>
          </cell>
          <cell r="V267">
            <v>3061228</v>
          </cell>
          <cell r="W267">
            <v>45352</v>
          </cell>
          <cell r="X267">
            <v>45382</v>
          </cell>
          <cell r="Y267">
            <v>3061228</v>
          </cell>
          <cell r="Z267">
            <v>45383</v>
          </cell>
          <cell r="AA267">
            <v>45412</v>
          </cell>
          <cell r="AB267">
            <v>3061228</v>
          </cell>
          <cell r="AC267">
            <v>45413</v>
          </cell>
          <cell r="AD267">
            <v>45443</v>
          </cell>
          <cell r="AE267">
            <v>3061228</v>
          </cell>
          <cell r="AF267">
            <v>45444</v>
          </cell>
          <cell r="AG267">
            <v>45473</v>
          </cell>
          <cell r="AH267">
            <v>1428573</v>
          </cell>
          <cell r="AI267">
            <v>45474</v>
          </cell>
          <cell r="AJ267">
            <v>45487</v>
          </cell>
          <cell r="BI267" t="str">
            <v>Facultad de Ciencias Humanas y de la Educación</v>
          </cell>
          <cell r="BJ267" t="str">
            <v xml:space="preserve">FERNANDO CAMPOS POLO </v>
          </cell>
          <cell r="BK267" t="str">
            <v>Decano de la Facultad de Ciencias Humanas y de la Educación</v>
          </cell>
          <cell r="BL267">
            <v>20</v>
          </cell>
          <cell r="BM267">
            <v>45306</v>
          </cell>
          <cell r="BN267">
            <v>2599259317</v>
          </cell>
          <cell r="BO267">
            <v>181</v>
          </cell>
          <cell r="BP267">
            <v>45306</v>
          </cell>
          <cell r="BQ267">
            <v>18367368</v>
          </cell>
          <cell r="CS267" t="str">
            <v>1. Brindar apoyo en proceso de inclusión a aquellos estudiantes del programa externos que tienen condiciones cognitivas especiales, adquiriendo el conocimiento adecuado de sí mismo y de los objetivos académicos propuestos en el aprendizaje de una segunda lengua (inglés) mediante tutorías.  2. Apoyar a los estudiantes con dificultades para el aprendizaje o para la convivencia en el grupo escolar, familiar o social.  3. Contribuir a estudiantes y padres de familia mediante sesiones de orientación psicopedagógica y psicológica, de acuerdo al resultado de los avances del proceso de enseñanza-aprendizaje reportados desde la coordinación académica de manera presencial o virtual, dando cumplimiento a la norma para las ETDH. 4. Apoyar con la consolidación de la información de matriculados, desertores, aprobados y reprobados del programa de externos y del plan Bull. 5. Apoyar con la entrega de reportes consolidados semanales de la cantidad de matriculados en el programa de extensión a la comunidad. 6. Apoyar con la atención a las solicitudes de cupos, cambios de horarios del programa de extensión a la comunidad. 7. Apoyar con la consolidación de información de las solicitudes de reintegros y reservas de matrícula del programa de externos para realizar la gestión pertinente a este proceso. 8. Apoyar con la elaboración de certificados y constancias. 9. Apoyar con el seguimiento a la aplicación de pruebas diagnósticas que se aplican en el Centro de Idiomas (Plan Bull y externos) como parte de los procesos académicos y entregar reportes mensuales del avance del proceso. 10. Apoyar en los procesos de evaluación para los cursos ofertados por el Centro de Idiomas. 11. Apoyar con la gestión de sensibilizaciones y capacitaciones para el personal docente del Centro de Idiomas. 12. Apoyar de manera permanente la atención a padres de familia y estudiantes ante situaciones particulares que se presenten. 13. Apoyar con el diligenciamiento de indicadores en la plataforma de la Universidad. 14. Apoyar con el proceso de selección, asignación y seguimiento de actividades, así como la elaboración de documentos para pago de los auxiliares docentes y monitores del Centro de Idiomas. 15. Contribuir con los procesos de calidad y planes de mejora.</v>
          </cell>
          <cell r="CT267">
            <v>1121943954</v>
          </cell>
          <cell r="CU267">
            <v>440</v>
          </cell>
          <cell r="CV267">
            <v>56503</v>
          </cell>
          <cell r="CY267">
            <v>8299</v>
          </cell>
          <cell r="CZ267" t="str">
            <v>M6</v>
          </cell>
        </row>
        <row r="268">
          <cell r="B268" t="str">
            <v>0169 DE 2024</v>
          </cell>
          <cell r="C268">
            <v>30082847</v>
          </cell>
          <cell r="D268" t="str">
            <v>PILI CARMIÑA RIAÑO URBANO</v>
          </cell>
          <cell r="E268" t="str">
            <v>CONTRATO DE PRESTACIÓN DE SERVICIOS DE APOYO A LA GESTIÓN</v>
          </cell>
          <cell r="F268" t="str">
            <v>PRESTACIÓN DE SERVICIOS DE APOYO A LA GESTIÓN NECESARIO PARA EL DESARROLLO DEL PROYECTO FICHA BPUNI FCHE 02 3110 2023 “FORTALECIMIENTO DE LAS HABILIDADES COMUNICATIVAS EN UNA SEGUNDA LENGUA PARA LOS ESTUDIANTES DEL PROGRAMA DE BILINGÜISMO BULL DE LA UNIVERSIDAD DE LOS LLANOS”</v>
          </cell>
          <cell r="G268">
            <v>45306</v>
          </cell>
          <cell r="H268">
            <v>13010226</v>
          </cell>
          <cell r="I268" t="str">
            <v>Seis (06) meses calendario</v>
          </cell>
          <cell r="J268">
            <v>45306</v>
          </cell>
          <cell r="K268">
            <v>45487</v>
          </cell>
          <cell r="L268" t="str">
            <v>NO APLICA</v>
          </cell>
          <cell r="M268" t="str">
            <v>NO APLICA</v>
          </cell>
          <cell r="N268" t="str">
            <v>NO APLICA</v>
          </cell>
          <cell r="O268">
            <v>7</v>
          </cell>
          <cell r="P268">
            <v>1156465</v>
          </cell>
          <cell r="Q268">
            <v>45306</v>
          </cell>
          <cell r="R268">
            <v>45322</v>
          </cell>
          <cell r="S268">
            <v>2168371</v>
          </cell>
          <cell r="T268">
            <v>45323</v>
          </cell>
          <cell r="U268">
            <v>45351</v>
          </cell>
          <cell r="V268">
            <v>2168371</v>
          </cell>
          <cell r="W268">
            <v>45352</v>
          </cell>
          <cell r="X268">
            <v>45382</v>
          </cell>
          <cell r="Y268">
            <v>2168371</v>
          </cell>
          <cell r="Z268">
            <v>45383</v>
          </cell>
          <cell r="AA268">
            <v>45412</v>
          </cell>
          <cell r="AB268">
            <v>2168371</v>
          </cell>
          <cell r="AC268">
            <v>45413</v>
          </cell>
          <cell r="AD268">
            <v>45443</v>
          </cell>
          <cell r="AE268">
            <v>2168371</v>
          </cell>
          <cell r="AF268">
            <v>45444</v>
          </cell>
          <cell r="AG268">
            <v>45473</v>
          </cell>
          <cell r="AH268">
            <v>1011906</v>
          </cell>
          <cell r="AI268">
            <v>45474</v>
          </cell>
          <cell r="AJ268">
            <v>45487</v>
          </cell>
          <cell r="BI268" t="str">
            <v>Facultad de Ciencias Humanas y de la Educación</v>
          </cell>
          <cell r="BJ268" t="str">
            <v xml:space="preserve">FERNANDO CAMPOS POLO </v>
          </cell>
          <cell r="BK268" t="str">
            <v>Decano de la Facultad de Ciencias Humanas y de la Educación</v>
          </cell>
          <cell r="BL268">
            <v>17</v>
          </cell>
          <cell r="BM268">
            <v>45306</v>
          </cell>
          <cell r="BN268">
            <v>75765414</v>
          </cell>
          <cell r="BO268">
            <v>169</v>
          </cell>
          <cell r="BP268">
            <v>45306</v>
          </cell>
          <cell r="BQ268">
            <v>13010226</v>
          </cell>
          <cell r="CS268" t="str">
            <v>1. Apoyar en la atención al usuario BULL del Centro de Idiomas sedes san Antonio y Barcelona.  2. Apoyar en los procesos de trazabilidad de los estudiantes del Plan de Bilingüismo BULL. 3.  Contribuir con el archivo y control de los documentos de los registros correspondientes a los estudiantes del plan de Bilingüismo de la Universidad (Plan Bull). 4. Apoyar en orientar y facilitar el acceso a la información que se encuentra registrada en los documentos de archivo de las diferentes sedes. 5. Apoyar en recepcionar, registrar y distribuir los documentos de archivo de acuerdo con la normatividad y políticas institucionales del Plan de Bilingüismo. 6. Coadyubar en los procedimientos establecidos en la universidad para las transferencias documentales del plan de Bilingüismo (Plan Bull). 7. Apoyar el uso herramientas tecnológicas de la información y las comunicaciones disponibles de acuerdo con políticas institucionales. 8. Apoyar en la proyección de la elaboración de informes del plan Bull según requerimiento de la Universidad desde la coordinación. 9. Contribuir con los procesos de calidad y planes de mejora.</v>
          </cell>
          <cell r="CT268">
            <v>30082847</v>
          </cell>
          <cell r="CU268">
            <v>629</v>
          </cell>
          <cell r="CV268">
            <v>56506</v>
          </cell>
          <cell r="CY268">
            <v>8890</v>
          </cell>
          <cell r="CZ268" t="str">
            <v>M6</v>
          </cell>
        </row>
        <row r="269">
          <cell r="B269" t="str">
            <v>0170 DE 2024</v>
          </cell>
          <cell r="C269">
            <v>1121932068</v>
          </cell>
          <cell r="D269" t="str">
            <v>IANN SANTIAGO VELEZ HUERTAS</v>
          </cell>
          <cell r="E269" t="str">
            <v>CONTRATO DE PRESTACIÓN DE SERVICIOS PROFESIONALES</v>
          </cell>
          <cell r="F269" t="str">
            <v>PRESTACIÓN DE SERVICIOS PROFESIONALES NECESARIO PARA EL DESARROLLO DEL PROYECTO FICHA BPUNI FCHE 02 3110 2023 “FORTALECIMIENTO DE LAS HABILIDADES COMUNICATIVAS EN UNA SEGUNDA LENGUA PARA LOS ESTUDIANTES DEL PROGRAMA DE BILINGÜISMO BULL DE LA UNIVERSIDAD DE LOS LLANOS”</v>
          </cell>
          <cell r="G269">
            <v>45306</v>
          </cell>
          <cell r="H269">
            <v>18367368</v>
          </cell>
          <cell r="I269" t="str">
            <v>Seis (06) meses calendario</v>
          </cell>
          <cell r="J269">
            <v>45306</v>
          </cell>
          <cell r="K269">
            <v>45487</v>
          </cell>
          <cell r="L269" t="str">
            <v>NO APLICA</v>
          </cell>
          <cell r="M269" t="str">
            <v>NO APLICA</v>
          </cell>
          <cell r="N269" t="str">
            <v>NO APLICA</v>
          </cell>
          <cell r="O269">
            <v>7</v>
          </cell>
          <cell r="P269">
            <v>1632655</v>
          </cell>
          <cell r="Q269">
            <v>45306</v>
          </cell>
          <cell r="R269">
            <v>45322</v>
          </cell>
          <cell r="S269">
            <v>3061228</v>
          </cell>
          <cell r="T269">
            <v>45323</v>
          </cell>
          <cell r="U269">
            <v>45351</v>
          </cell>
          <cell r="V269">
            <v>3061228</v>
          </cell>
          <cell r="W269">
            <v>45352</v>
          </cell>
          <cell r="X269">
            <v>45382</v>
          </cell>
          <cell r="Y269">
            <v>3061228</v>
          </cell>
          <cell r="Z269">
            <v>45383</v>
          </cell>
          <cell r="AA269">
            <v>45412</v>
          </cell>
          <cell r="AB269">
            <v>3061228</v>
          </cell>
          <cell r="AC269">
            <v>45413</v>
          </cell>
          <cell r="AD269">
            <v>45443</v>
          </cell>
          <cell r="AE269">
            <v>3061228</v>
          </cell>
          <cell r="AF269">
            <v>45444</v>
          </cell>
          <cell r="AG269">
            <v>45473</v>
          </cell>
          <cell r="AH269">
            <v>1428573</v>
          </cell>
          <cell r="AI269">
            <v>45474</v>
          </cell>
          <cell r="AJ269">
            <v>45487</v>
          </cell>
          <cell r="BI269" t="str">
            <v>Facultad de Ciencias Humanas y de la Educación</v>
          </cell>
          <cell r="BJ269" t="str">
            <v>FERNANDO CAMPOS POLO</v>
          </cell>
          <cell r="BK269" t="str">
            <v>Decano de la Facultad de Ciencias Humanas y de la Educación</v>
          </cell>
          <cell r="BL269">
            <v>17</v>
          </cell>
          <cell r="BM269">
            <v>45306</v>
          </cell>
          <cell r="BN269">
            <v>75765414</v>
          </cell>
          <cell r="BO269">
            <v>170</v>
          </cell>
          <cell r="BP269">
            <v>45306</v>
          </cell>
          <cell r="BQ269">
            <v>18367368</v>
          </cell>
          <cell r="CS269" t="str">
            <v>1. Apoyar a la coordinación académica con la estructuración, ejecución y seguimiento de acuerdo a los objetivos y planes de estudio para la enseñanza de una segunda lengua de los diferentes módulos. 2. Coadyuvar en reuniones académicas con los docentes del Centro de Idiomas con el fin de otorgar lineamientos y directrices de la coordinación general del Centro de Idiomas. 3. Apoyar a los docentes en los módulos asignados en los tiempos y espacios establecidos, en pro del cumplimiento del calendario académico aprobado. 4. Brindar apoyo en la entrega a docentes Bull de los formatos de uso interno e institucional, así como material didáctico necesario dentro del ambiente de aprendizaje en marco del quehacer académico.  5. Coadyuvar en la verificación del cumplimiento de los docentes del Plan Bull orientado por la Universidad. 6. Apoyar en el seguimiento al proceso de formación de la evolución en el nivel de inglés de los estudiantes de los diferentes programas según resultados de las pruebas Saber Pro. 7. Contribuir en el envío de los informes académicos solicitados por la coordinación académica general. 8. Apoyar en la asistencia a reuniones y capacitaciones programadas de las diferentes dependencias y/o direcciones de la Universidad, en pro de fortalecimiento al manejo de una segunda lengua de los estudiantes Unillanos. 9. Brindar apoyo en el proceso de evaluación docente orientada por la Universidad para el Centro de Idiomas. 10.  Apoyar en la realización de la trazabilidad académica de los estudiantes del Plan Bull, de acuerdo con las inscripciones enviadas por los programas. 11. Brindar apoyo en la respuesta a la correspondencia allegada al Centro de Idiomas. 12. Apoyar en el proceso y verificación de los auxiliares y monitores como apoyo en los procesos académicos del plan de Bilingüismo. 13. Contribuir con los procesos de calidad y planes de mejora. 14. Coadyuvar en el proceso de trazabilidad de los estudiantes Bull. 15. Apoyar a la coordinación académica en los diferentes procesos y requerimientos del plan de bilinguismo.</v>
          </cell>
          <cell r="CT269">
            <v>1121932068</v>
          </cell>
          <cell r="CU269">
            <v>629</v>
          </cell>
          <cell r="CV269">
            <v>56506</v>
          </cell>
          <cell r="CY269">
            <v>8299</v>
          </cell>
          <cell r="CZ269" t="str">
            <v>M6</v>
          </cell>
        </row>
        <row r="270">
          <cell r="B270" t="str">
            <v>0171 DE 2024</v>
          </cell>
          <cell r="C270">
            <v>1006794793</v>
          </cell>
          <cell r="D270" t="str">
            <v>TANIA ALEJANDRA SALAZAR HERNANDEZ</v>
          </cell>
          <cell r="E270" t="str">
            <v>CONTRATO DE PRESTACIÓN DE SERVICIOS DE APOYO A LA GESTIÓN</v>
          </cell>
          <cell r="F270" t="str">
            <v>PRESTACIÓN DE SERVICIOS DE APOYO A LA GESTIÓN NECESARIO PARA EL DESARROLLO DEL PROYECTO FICHA BPUNI FCHE 02 3110 2023 “FORTALECIMIENTO DE LAS HABILIDADES COMUNICATIVAS EN UNA SEGUNDA LENGUA PARA LOS ESTUDIANTES DEL PROGRAMA DE BILINGÜISMO BULL DE LA UNIVERSIDAD DE LOS LLANOS”</v>
          </cell>
          <cell r="G270">
            <v>45306</v>
          </cell>
          <cell r="H270">
            <v>13010226</v>
          </cell>
          <cell r="I270" t="str">
            <v>Seis (06) meses calendario</v>
          </cell>
          <cell r="J270">
            <v>45306</v>
          </cell>
          <cell r="K270">
            <v>45487</v>
          </cell>
          <cell r="L270" t="str">
            <v>NO APLICA</v>
          </cell>
          <cell r="M270" t="str">
            <v>NO APLICA</v>
          </cell>
          <cell r="N270" t="str">
            <v>NO APLICA</v>
          </cell>
          <cell r="O270">
            <v>7</v>
          </cell>
          <cell r="P270">
            <v>1156465</v>
          </cell>
          <cell r="Q270">
            <v>45306</v>
          </cell>
          <cell r="R270">
            <v>45322</v>
          </cell>
          <cell r="S270">
            <v>2168371</v>
          </cell>
          <cell r="T270">
            <v>45323</v>
          </cell>
          <cell r="U270">
            <v>45351</v>
          </cell>
          <cell r="V270">
            <v>2168371</v>
          </cell>
          <cell r="W270">
            <v>45352</v>
          </cell>
          <cell r="X270">
            <v>45382</v>
          </cell>
          <cell r="Y270">
            <v>2168371</v>
          </cell>
          <cell r="Z270">
            <v>45383</v>
          </cell>
          <cell r="AA270">
            <v>45412</v>
          </cell>
          <cell r="AB270">
            <v>2168371</v>
          </cell>
          <cell r="AC270">
            <v>45413</v>
          </cell>
          <cell r="AD270">
            <v>45443</v>
          </cell>
          <cell r="AE270">
            <v>2168371</v>
          </cell>
          <cell r="AF270">
            <v>45444</v>
          </cell>
          <cell r="AG270">
            <v>45473</v>
          </cell>
          <cell r="AH270">
            <v>1011906</v>
          </cell>
          <cell r="AI270">
            <v>45474</v>
          </cell>
          <cell r="AJ270">
            <v>45487</v>
          </cell>
          <cell r="BI270" t="str">
            <v>Facultad de Ciencias Humanas y de la Educación</v>
          </cell>
          <cell r="BJ270" t="str">
            <v xml:space="preserve">FERNANDO CAMPOS POLO </v>
          </cell>
          <cell r="BK270" t="str">
            <v>Decano de la Facultad de Ciencias Humanas y de la Educación</v>
          </cell>
          <cell r="BL270">
            <v>17</v>
          </cell>
          <cell r="BM270">
            <v>45306</v>
          </cell>
          <cell r="BN270">
            <v>75765414</v>
          </cell>
          <cell r="BO270">
            <v>171</v>
          </cell>
          <cell r="BP270">
            <v>45306</v>
          </cell>
          <cell r="BQ270">
            <v>13010226</v>
          </cell>
          <cell r="CS270" t="str">
            <v>1. Colaborar en la gestión del correo electrónico, tanto en la entrada y salida de correspondencia, así como en la gestión de archivo y control de documentos de estudiantes del Plan Bull según la normatividad vigente. 2. Brindar apoyo en el reporte de los estudiantes inscritos en el Plan Bull para la elaboración de informes. 3. Apoyar con la atención en servicio al cliente para estudiantes del Plan Bull. 4. Coadyuvar con la oferta y promoción de los servicios del Centro de Idiomas. 5. Contribuir y facilitar el acceso a la información que se encuentra registrada en los documentos de archivo de las diferentes sedes del centro de idiomas. 6. Apoyar con la recepción, registro y distribución de los documentos de archivo según la normatividad y políticas institucionales. 7. Contribuir con los procesos de calidad y planes de mejora. 8. Apoyar a la coordinación con la trazabilidad académica de estudiantes inscritos para realizar los módulos Bull.</v>
          </cell>
          <cell r="CT270">
            <v>1006794793</v>
          </cell>
          <cell r="CU270">
            <v>629</v>
          </cell>
          <cell r="CV270">
            <v>56506</v>
          </cell>
          <cell r="CY270">
            <v>7490</v>
          </cell>
          <cell r="CZ270" t="str">
            <v>M6</v>
          </cell>
        </row>
        <row r="271">
          <cell r="B271" t="str">
            <v>0172 DE 2024</v>
          </cell>
          <cell r="C271">
            <v>40399991</v>
          </cell>
          <cell r="D271" t="str">
            <v xml:space="preserve">MIRTHA YANIRA CALDERON CHITIVA </v>
          </cell>
          <cell r="E271" t="str">
            <v>CONTRATO DE PRESTACIÓN DE SERVICIOS PROFESIONALES</v>
          </cell>
          <cell r="F271" t="str">
            <v>PRESTACIÓN DE SERVICIOS PROFESIONALES NECESARIO PARA EL DESARROLLO DEL PROYECTO FICHA BPUNI FCHE 02 3110 2023 “FORTALECIMIENTO DE LAS HABILIDADES COMUNICATIVAS EN UNA SEGUNDA LENGUA PARA LOS ESTUDIANTES DEL PROGRAMA DE BILINGÜISMO BULL DE LA UNIVERSIDAD DE LOS LLANOS”</v>
          </cell>
          <cell r="G271">
            <v>45306</v>
          </cell>
          <cell r="H271">
            <v>18367368</v>
          </cell>
          <cell r="I271" t="str">
            <v>Seis (06) meses calendario</v>
          </cell>
          <cell r="J271">
            <v>45306</v>
          </cell>
          <cell r="K271">
            <v>45487</v>
          </cell>
          <cell r="L271" t="str">
            <v>NO APLICA</v>
          </cell>
          <cell r="M271" t="str">
            <v>NO APLICA</v>
          </cell>
          <cell r="N271" t="str">
            <v>NO APLICA</v>
          </cell>
          <cell r="O271">
            <v>7</v>
          </cell>
          <cell r="P271">
            <v>1632655</v>
          </cell>
          <cell r="Q271">
            <v>45306</v>
          </cell>
          <cell r="R271">
            <v>45322</v>
          </cell>
          <cell r="S271">
            <v>3061228</v>
          </cell>
          <cell r="T271">
            <v>45323</v>
          </cell>
          <cell r="U271">
            <v>45351</v>
          </cell>
          <cell r="V271">
            <v>3061228</v>
          </cell>
          <cell r="W271">
            <v>45352</v>
          </cell>
          <cell r="X271">
            <v>45382</v>
          </cell>
          <cell r="Y271">
            <v>3061228</v>
          </cell>
          <cell r="Z271">
            <v>45383</v>
          </cell>
          <cell r="AA271">
            <v>45412</v>
          </cell>
          <cell r="AB271">
            <v>3061228</v>
          </cell>
          <cell r="AC271">
            <v>45413</v>
          </cell>
          <cell r="AD271">
            <v>45443</v>
          </cell>
          <cell r="AE271">
            <v>3061228</v>
          </cell>
          <cell r="AF271">
            <v>45444</v>
          </cell>
          <cell r="AG271">
            <v>45473</v>
          </cell>
          <cell r="AH271">
            <v>1428573</v>
          </cell>
          <cell r="AI271">
            <v>45474</v>
          </cell>
          <cell r="AJ271">
            <v>45487</v>
          </cell>
          <cell r="BI271" t="str">
            <v>Facultad de Ciencias Humanas y de la Educación</v>
          </cell>
          <cell r="BJ271" t="str">
            <v>FERNANDO CAMPOS POLO</v>
          </cell>
          <cell r="BK271" t="str">
            <v>Decano de la Facultad de Ciencias Humanas y de la Educación</v>
          </cell>
          <cell r="BL271">
            <v>17</v>
          </cell>
          <cell r="BM271">
            <v>45306</v>
          </cell>
          <cell r="BN271">
            <v>75765414</v>
          </cell>
          <cell r="BO271">
            <v>172</v>
          </cell>
          <cell r="BP271">
            <v>45306</v>
          </cell>
          <cell r="BQ271">
            <v>18367368</v>
          </cell>
          <cell r="CS271" t="str">
            <v>1. Apoyar a la coordinación académica con la estructuración, ejecución y seguimiento de acuerdo a los objetivos y planes de estudio para la enseñanza de una segunda lengua de los diferentes módulos. 2. Coadyuvar en reuniones académicas con los docentes del Centro de Idiomas con el fin de otorgar lineamientos y directrices de la coordinación general del Centro de Idiomas. 3. Apoyar a los docentes en los módulos asignados en los tiempos y espacios establecidos, en pro del cumplimiento del calendario académico aprobado. 4. Apoyar en la entrega a los docentes Bull los formatos de uso interno e institucional para su quehacer académico, además material didáctico necesario dentro del ambiente de aprendizaje. 5. Coadyuvar en la verificación del cumplimiento de los docentes del Plan Bull orientado por la Universidad. 6. Apoyar el seguimiento al proceso de formación de la evolución en el nivel de inglés de los estudiantes de los diferentes programas según resultados de las pruebas Saber Pro. 7. Apoyar en el envío de los informes académicos solicitados por la coordinación académica general. 8. Apoyar en la asistencia a reuniones y capacitaciones programadas de las diferentes dependencias y/o direcciones de la Universidad, en pro de fortalecimiento al manejo de una segunda lengua de los estudiantes Unillanos. 9. Apoyar el proceso de evaluación docente orientada por la Universidad para el Centro de Idiomas. 10.  Apoyar en la realización de la trazabilidad académica de los estudiantes del Plan Bull, de acuerdo con las inscripciones enviadas por los programas. 11. Apoyar en dar respuesta a la correspondencia allegada al Centro de Idiomas. 12. Apoyar en el proceso y verificación de los auxiliares y monitores como apoyo en los procesos académicos del plan de Bilingüismo. 13. Contribuir con los procesos de calidad y planes de mejora. 14. Apoyo al proceso de trazabilidad de los estudiantes Bull. 15. Apoyar a la coordinación académica en los diferentes procesos y requerimientos del plan de bilinguismo.</v>
          </cell>
          <cell r="CT271">
            <v>40399991</v>
          </cell>
          <cell r="CU271">
            <v>629</v>
          </cell>
          <cell r="CV271">
            <v>56506</v>
          </cell>
          <cell r="CY271">
            <v>8560</v>
          </cell>
          <cell r="CZ271" t="str">
            <v>M5</v>
          </cell>
        </row>
        <row r="272">
          <cell r="B272" t="str">
            <v>0173 DE 2024</v>
          </cell>
          <cell r="C272">
            <v>40329632</v>
          </cell>
          <cell r="D272" t="str">
            <v>YENNI ANDREA CAMACHO CASTILLO</v>
          </cell>
          <cell r="E272" t="str">
            <v>CONTRATO DE PRESTACIÓN DE SERVICIOS PROFESIONALES</v>
          </cell>
          <cell r="F272" t="str">
            <v>PRESTACIÓN DE LOS SERVICIOS PROFESIONALES NECESARIO PARA EL FORTALECIMIENTO DE LOS PROCESOS ACADÉMICOS Y ADMINISTRATIVOS DEL CENTRO DE IDIOMAS DE LA FACULTAD DE CIENCIAS HUMANAS Y DE LA EDUCACIÓN DE LA UNIVERSIDAD DE LOS LLANOS.</v>
          </cell>
          <cell r="G272">
            <v>45306</v>
          </cell>
          <cell r="H272">
            <v>16383000</v>
          </cell>
          <cell r="I272" t="str">
            <v>Seis (06) meses calendario</v>
          </cell>
          <cell r="J272">
            <v>45306</v>
          </cell>
          <cell r="K272">
            <v>45487</v>
          </cell>
          <cell r="L272" t="str">
            <v>NO APLICA</v>
          </cell>
          <cell r="M272" t="str">
            <v>NO APLICA</v>
          </cell>
          <cell r="N272" t="str">
            <v>NO APLICA</v>
          </cell>
          <cell r="O272">
            <v>7</v>
          </cell>
          <cell r="P272">
            <v>1456267</v>
          </cell>
          <cell r="Q272">
            <v>45306</v>
          </cell>
          <cell r="R272">
            <v>45322</v>
          </cell>
          <cell r="S272">
            <v>2730500</v>
          </cell>
          <cell r="T272">
            <v>45323</v>
          </cell>
          <cell r="U272">
            <v>45351</v>
          </cell>
          <cell r="V272">
            <v>2730500</v>
          </cell>
          <cell r="W272">
            <v>45352</v>
          </cell>
          <cell r="X272">
            <v>45382</v>
          </cell>
          <cell r="Y272">
            <v>2730500</v>
          </cell>
          <cell r="Z272">
            <v>45383</v>
          </cell>
          <cell r="AA272">
            <v>45412</v>
          </cell>
          <cell r="AB272">
            <v>2730500</v>
          </cell>
          <cell r="AC272">
            <v>45413</v>
          </cell>
          <cell r="AD272">
            <v>45443</v>
          </cell>
          <cell r="AE272">
            <v>2730500</v>
          </cell>
          <cell r="AF272">
            <v>45444</v>
          </cell>
          <cell r="AG272">
            <v>45473</v>
          </cell>
          <cell r="AH272">
            <v>1274233</v>
          </cell>
          <cell r="AI272">
            <v>45474</v>
          </cell>
          <cell r="AJ272">
            <v>45487</v>
          </cell>
          <cell r="BI272" t="str">
            <v>Facultad de Ciencias Humanas y de la Educación</v>
          </cell>
          <cell r="BJ272" t="str">
            <v xml:space="preserve">FERNANDO CAMPOS POLO </v>
          </cell>
          <cell r="BK272" t="str">
            <v>Decano de la Facultad de Ciencias Humanas y de la Educación</v>
          </cell>
          <cell r="BL272">
            <v>20</v>
          </cell>
          <cell r="BM272">
            <v>45306</v>
          </cell>
          <cell r="BN272">
            <v>2599259317</v>
          </cell>
          <cell r="BO272">
            <v>176</v>
          </cell>
          <cell r="BP272">
            <v>45306</v>
          </cell>
          <cell r="BQ272">
            <v>16383000</v>
          </cell>
          <cell r="CS272" t="str">
            <v>1. Colaborar en el seguimiento mensual a los centros de costos por funcionamiento e inversión correspondientes al Centro de Idiomas. 2. Coadyuvar en las solicitudes de avances de acuerdo a las necesidades que se presenten y sus respectivas legalizaciones. 3. Apoyar con la generación de información para los informes de gestión de la dirección del Centro. 4. Apoyar en la gestión correspondiente a pagos y liquidaciones de docentes, con la orientación de la dependencia encargada de este proceso en la Universidad. 5. Contribuir con los procesos de calidad y planes de mejora. 6. Colaborar en otras actividades que le solicite la dirección con base en la gestión del Centro de Idiomas para el plan de bilingüismo.</v>
          </cell>
          <cell r="CT272">
            <v>40329632.399999999</v>
          </cell>
          <cell r="CU272">
            <v>440</v>
          </cell>
          <cell r="CV272">
            <v>56503</v>
          </cell>
          <cell r="CY272">
            <v>8299</v>
          </cell>
          <cell r="CZ272" t="str">
            <v>M6</v>
          </cell>
        </row>
        <row r="273">
          <cell r="B273" t="str">
            <v>0174 DE 2024</v>
          </cell>
          <cell r="C273">
            <v>1121905626</v>
          </cell>
          <cell r="D273" t="str">
            <v>JUAN CARLOS PEREZ RINCON</v>
          </cell>
          <cell r="E273" t="str">
            <v>CONTRATO DE PRESTACIÓN DE SERVICIOS PROFESIONALES</v>
          </cell>
          <cell r="F273" t="str">
            <v>PRESTACIÓN DE SERVICIOS PROFESIONALES NECESARIO PARA EL DESARROLLO DEL PROYECTO FICHA BPUNI SIST 01 0311 2023 “ADQUISICIÓN DE INFRAESTRUCTURA TECNOLÓGICA PARA EL APOYO TRANSVERSAL DE LOS PROCESOS ACADÉMICO ADMINISTRATIVOS DE LA UNIVERSIDAD DE LOS LLANOS”</v>
          </cell>
          <cell r="G273">
            <v>45306</v>
          </cell>
          <cell r="H273">
            <v>18367368</v>
          </cell>
          <cell r="I273" t="str">
            <v>Seis (06) meses calendario</v>
          </cell>
          <cell r="J273">
            <v>45306</v>
          </cell>
          <cell r="K273">
            <v>45487</v>
          </cell>
          <cell r="L273" t="str">
            <v>NO APLICA</v>
          </cell>
          <cell r="M273" t="str">
            <v>NO APLICA</v>
          </cell>
          <cell r="N273" t="str">
            <v>NO APLICA</v>
          </cell>
          <cell r="O273">
            <v>7</v>
          </cell>
          <cell r="P273">
            <v>1632655</v>
          </cell>
          <cell r="Q273">
            <v>45306</v>
          </cell>
          <cell r="R273">
            <v>45322</v>
          </cell>
          <cell r="S273">
            <v>3061228</v>
          </cell>
          <cell r="T273">
            <v>45323</v>
          </cell>
          <cell r="U273">
            <v>45351</v>
          </cell>
          <cell r="V273">
            <v>3061228</v>
          </cell>
          <cell r="W273">
            <v>45352</v>
          </cell>
          <cell r="X273">
            <v>45382</v>
          </cell>
          <cell r="Y273">
            <v>3061228</v>
          </cell>
          <cell r="Z273">
            <v>45383</v>
          </cell>
          <cell r="AA273">
            <v>45412</v>
          </cell>
          <cell r="AB273">
            <v>3061228</v>
          </cell>
          <cell r="AC273">
            <v>45413</v>
          </cell>
          <cell r="AD273">
            <v>45443</v>
          </cell>
          <cell r="AE273">
            <v>3061228</v>
          </cell>
          <cell r="AF273">
            <v>45444</v>
          </cell>
          <cell r="AG273">
            <v>45473</v>
          </cell>
          <cell r="AH273">
            <v>1428573</v>
          </cell>
          <cell r="AI273">
            <v>45474</v>
          </cell>
          <cell r="AJ273">
            <v>45487</v>
          </cell>
          <cell r="BI273" t="str">
            <v>Área de Sistemas</v>
          </cell>
          <cell r="BJ273" t="str">
            <v>ROIMAN ARTURO SASTOQUE GUZMÁN</v>
          </cell>
          <cell r="BK273" t="str">
            <v>Jefe de Oficina</v>
          </cell>
          <cell r="BL273">
            <v>19</v>
          </cell>
          <cell r="BM273">
            <v>45306</v>
          </cell>
          <cell r="BN273">
            <v>77296008</v>
          </cell>
          <cell r="BO273">
            <v>173</v>
          </cell>
          <cell r="BP273">
            <v>45306</v>
          </cell>
          <cell r="BQ273">
            <v>18367368</v>
          </cell>
          <cell r="CS273"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implementación y documentación de nuevas funcionalidades para el Sistema de Información Académico de la Universidad de los Llanos (SIAU). 3. Contribuir con el mantenimiento, actualización y pruebas de las funcionalidades existentes en el SIAU. 4. Apoyar con la documentación técnica de los módulos y desarrollos indicados. 5. Brindar soporte técnico a los usuarios finales, resolviendo las inquietudes/solicitudes relacionadas con la operación del SIAU. 6. Contribuir con el  plan de trabajo que establezca las actividades y los tiempos de los desarrollos, mantenimientos y/o soportes, reportando su avance de ejecución. 7. Apoyar la revisión de la documentación de usuario y las capacitaciones que se requieran sobre el funcionamiento del SIAU. 8. Contribuir a fortalecer el proceso de Gestión de TIC, aplicando estrictamente los procedimientos establecidos.</v>
          </cell>
          <cell r="CT273">
            <v>1121905626</v>
          </cell>
          <cell r="CU273">
            <v>645</v>
          </cell>
          <cell r="CV273">
            <v>44716</v>
          </cell>
          <cell r="CY273">
            <v>6201</v>
          </cell>
          <cell r="CZ273" t="str">
            <v>M6</v>
          </cell>
        </row>
        <row r="274">
          <cell r="B274" t="str">
            <v>0175 DE 2024</v>
          </cell>
          <cell r="D274" t="str">
            <v xml:space="preserve">No. Vice Recursos / Regalías </v>
          </cell>
        </row>
        <row r="275">
          <cell r="B275" t="str">
            <v>0176 DE 2024</v>
          </cell>
          <cell r="D275" t="str">
            <v xml:space="preserve">No. Vice Recursos / Regalías </v>
          </cell>
        </row>
        <row r="276">
          <cell r="B276" t="str">
            <v>0177 DE 2024</v>
          </cell>
          <cell r="C276">
            <v>40439383</v>
          </cell>
          <cell r="D276" t="str">
            <v>NERYS RICARDA GOMEZ MARIÑO</v>
          </cell>
          <cell r="E276" t="str">
            <v>CONTRATO DE PRESTACIÓN DE SERVICIOS DE APOYO A LA GESTIÓN</v>
          </cell>
          <cell r="F276" t="str">
            <v>PRESTACIÓN DE SERVICIOS DE APOYO A LA GESTIÓN NECESARIO PARA EL FORTALECIMIENTO DE LOS PROCESOS OPERATIVOS Y ADMINISTRATIVOS DE LA OFICINA DE ADMISIONES, REGISTRO Y CONTROL ACADÉMICO DE LA UNIVERSIDAD DE LOS LLANOS.</v>
          </cell>
          <cell r="G276">
            <v>45313</v>
          </cell>
          <cell r="H276">
            <v>12504273</v>
          </cell>
          <cell r="I276" t="str">
            <v>Cinco (05) meses y veintitrés (23) días calendario</v>
          </cell>
          <cell r="J276">
            <v>45313</v>
          </cell>
          <cell r="K276">
            <v>45487</v>
          </cell>
          <cell r="L276" t="str">
            <v>NO APLICA</v>
          </cell>
          <cell r="M276" t="str">
            <v>NO APLICA</v>
          </cell>
          <cell r="N276" t="str">
            <v>NO APLICA</v>
          </cell>
          <cell r="O276">
            <v>6</v>
          </cell>
          <cell r="P276">
            <v>2818882</v>
          </cell>
          <cell r="Q276">
            <v>45313</v>
          </cell>
          <cell r="R276">
            <v>45351</v>
          </cell>
          <cell r="S276">
            <v>2168371</v>
          </cell>
          <cell r="T276">
            <v>45352</v>
          </cell>
          <cell r="U276">
            <v>45382</v>
          </cell>
          <cell r="V276">
            <v>2168371</v>
          </cell>
          <cell r="W276">
            <v>45383</v>
          </cell>
          <cell r="X276">
            <v>45412</v>
          </cell>
          <cell r="Y276">
            <v>2168371</v>
          </cell>
          <cell r="Z276">
            <v>45413</v>
          </cell>
          <cell r="AA276">
            <v>45443</v>
          </cell>
          <cell r="AB276">
            <v>2168371</v>
          </cell>
          <cell r="AC276">
            <v>45444</v>
          </cell>
          <cell r="AD276">
            <v>45473</v>
          </cell>
          <cell r="AE276">
            <v>1011907</v>
          </cell>
          <cell r="AF276">
            <v>45474</v>
          </cell>
          <cell r="AG276">
            <v>45487</v>
          </cell>
          <cell r="BI276" t="str">
            <v>Oficina de Admisiones, Registro y Control Académico</v>
          </cell>
          <cell r="BJ276" t="str">
            <v>JEISSON ANTONIO RODRIGUEZ NEIRA</v>
          </cell>
          <cell r="BK276" t="str">
            <v>Jefe de Oficina</v>
          </cell>
          <cell r="BL276">
            <v>20</v>
          </cell>
          <cell r="BM276">
            <v>45306</v>
          </cell>
          <cell r="BN276">
            <v>2599259317</v>
          </cell>
          <cell r="BO276">
            <v>285</v>
          </cell>
          <cell r="BP276">
            <v>45313</v>
          </cell>
          <cell r="BQ276">
            <v>12504273</v>
          </cell>
          <cell r="CS276" t="str">
            <v>1. Apoyar la recepción, clasificación, registro y archivo de documentos, actas y solicitudes de la Oficina de Admisiones, Registro y Control Académico aplicando los procedimientos indicados por la Oficina de Correspondencia y Archivo.  2. Prestar apoyo en la proyección de oficios de respuesta para la firma del Jefe de Oficina de Admisiones, Registro y Control Académico. 3. Brindar apoyo y asesoría a los requerimientos e inquietudes de los aspirantes, admitidos y estudiantes con respecto a su situación académica de acuerdo a la normatividad vigente y demás requerimientos de la comunidad en general. 4. Apoyar la coordinación de la verificación Académica de estudiantes y autenticidad de certificados y constancias generadas por la Oficina de Admisiones, Registro y Control Académico según solicitudes internas o externas. 5. Colaborar con la actualización de datos personales de los estudiantes de pregrado en el sistema de información institucional. 6. Apoyar en la expedición de certificados de notas y constancias de estudios. 7. Contribuir en la organización de la agenda, compromisos y reuniones del jefe de la Oficina de Admisiones, Registro y Control Académico</v>
          </cell>
          <cell r="CT276">
            <v>40439383</v>
          </cell>
          <cell r="CU276">
            <v>436</v>
          </cell>
          <cell r="CV276" t="str">
            <v>603</v>
          </cell>
          <cell r="CY276">
            <v>8299</v>
          </cell>
          <cell r="CZ276" t="str">
            <v>M6</v>
          </cell>
        </row>
        <row r="277">
          <cell r="B277" t="str">
            <v>0178 DE 2024</v>
          </cell>
          <cell r="C277">
            <v>1122135589</v>
          </cell>
          <cell r="D277" t="str">
            <v>LINDA MARCELA PEREZ TORRES</v>
          </cell>
          <cell r="E277" t="str">
            <v>CONTRATO DE PRESTACIÓN DE SERVICIOS DE APOYO A LA GESTIÓN</v>
          </cell>
          <cell r="F277" t="str">
            <v>PRESTACIÓN DE SERVICIOS DE APOYO A LA GESTIÓN NECESARIO PARA EL FORTALECIMIENTO DE LOS PROCESOS DE LA SECCIÓN DE PUBLICACIONES Y AYUDAS EDUCATIVAS DE LA UNIVERSIDAD DE LOS LLANOS.</v>
          </cell>
          <cell r="G277">
            <v>45313</v>
          </cell>
          <cell r="H277">
            <v>12504273</v>
          </cell>
          <cell r="I277" t="str">
            <v>Cinco (05) meses y veintitrés (23) días calendario</v>
          </cell>
          <cell r="J277">
            <v>45313</v>
          </cell>
          <cell r="K277">
            <v>45487</v>
          </cell>
          <cell r="L277" t="str">
            <v>NO APLICA</v>
          </cell>
          <cell r="M277" t="str">
            <v>NO APLICA</v>
          </cell>
          <cell r="N277" t="str">
            <v>NO APLICA</v>
          </cell>
          <cell r="O277">
            <v>6</v>
          </cell>
          <cell r="P277">
            <v>2818882</v>
          </cell>
          <cell r="Q277">
            <v>45313</v>
          </cell>
          <cell r="R277">
            <v>45351</v>
          </cell>
          <cell r="S277">
            <v>2168371</v>
          </cell>
          <cell r="T277">
            <v>45352</v>
          </cell>
          <cell r="U277">
            <v>45382</v>
          </cell>
          <cell r="V277">
            <v>2168371</v>
          </cell>
          <cell r="W277">
            <v>45383</v>
          </cell>
          <cell r="X277">
            <v>45412</v>
          </cell>
          <cell r="Y277">
            <v>2168371</v>
          </cell>
          <cell r="Z277">
            <v>45413</v>
          </cell>
          <cell r="AA277">
            <v>45443</v>
          </cell>
          <cell r="AB277">
            <v>2168371</v>
          </cell>
          <cell r="AC277">
            <v>45444</v>
          </cell>
          <cell r="AD277">
            <v>45473</v>
          </cell>
          <cell r="AE277">
            <v>1011907</v>
          </cell>
          <cell r="AF277">
            <v>45474</v>
          </cell>
          <cell r="AG277">
            <v>45487</v>
          </cell>
          <cell r="BI277" t="str">
            <v>Sección de Publicaciones y Ayudas Educativas</v>
          </cell>
          <cell r="BJ277" t="str">
            <v>INDIRA SUSANA PARRADO RUIZ</v>
          </cell>
          <cell r="BK277" t="str">
            <v>Jefe de Oficina</v>
          </cell>
          <cell r="BL277">
            <v>20</v>
          </cell>
          <cell r="BM277">
            <v>45306</v>
          </cell>
          <cell r="BN277">
            <v>2599259317</v>
          </cell>
          <cell r="BO277">
            <v>292</v>
          </cell>
          <cell r="BP277">
            <v>45313</v>
          </cell>
          <cell r="BQ277">
            <v>12504273</v>
          </cell>
          <cell r="CS277" t="str">
            <v>1. Apoyar a la coordinación de los monitores que sean vinculados como apoyo a la sección de Publicaciones y Ayudas Educativas. 2. Coadyuvar en la planificación y ejecución de los mantenimientos preventivos y correctivos que requieran las pantallas interactivas y podios interactivos para su adecuado funcionamiento. 3.  Contribuir en   la atención y orientación a estudiantes, docentes, administrativos y público en general, que requieran colaboración de la Oficina de Ayudas Educativas.  4. Colaborar en la verificación del estado de las aulas, salas audiovisuales e infraestructura general para la prestación del servicio.</v>
          </cell>
          <cell r="CT277">
            <v>1122135589</v>
          </cell>
          <cell r="CU277">
            <v>436</v>
          </cell>
          <cell r="CV277" t="str">
            <v>433</v>
          </cell>
          <cell r="CY277">
            <v>8299</v>
          </cell>
          <cell r="CZ277" t="str">
            <v>M6</v>
          </cell>
        </row>
        <row r="278">
          <cell r="B278" t="str">
            <v>0179 DE 2024</v>
          </cell>
          <cell r="C278">
            <v>17333043</v>
          </cell>
          <cell r="D278" t="str">
            <v>ROBINSON GAONA PARRA</v>
          </cell>
          <cell r="E278" t="str">
            <v>CONTRATO DE PRESTACIÓN DE SERVICIOS PROFESIONALES</v>
          </cell>
          <cell r="F278" t="str">
            <v>PRESTACIÓN DE SERVICIOS PROFESIONALES NECESARIO PARA EL FORTALECIMIENTO DE LOS PROCESOS DE LA DIVISIÓN DE BIENESTAR UNIVERSITARIO DE LA UNIVERSIDAD DE LOS LLANOS.</v>
          </cell>
          <cell r="G278">
            <v>45313</v>
          </cell>
          <cell r="H278">
            <v>21330808</v>
          </cell>
          <cell r="I278" t="str">
            <v>Cinco (05) meses y veintitrés (23) días calendario</v>
          </cell>
          <cell r="J278">
            <v>45313</v>
          </cell>
          <cell r="K278">
            <v>45487</v>
          </cell>
          <cell r="L278" t="str">
            <v>NO APLICA</v>
          </cell>
          <cell r="M278" t="str">
            <v>NO APLICA</v>
          </cell>
          <cell r="N278" t="str">
            <v>NO APLICA</v>
          </cell>
          <cell r="O278">
            <v>6</v>
          </cell>
          <cell r="P278">
            <v>4808679</v>
          </cell>
          <cell r="Q278">
            <v>45313</v>
          </cell>
          <cell r="R278">
            <v>45351</v>
          </cell>
          <cell r="S278">
            <v>3698984</v>
          </cell>
          <cell r="T278">
            <v>45352</v>
          </cell>
          <cell r="U278">
            <v>45382</v>
          </cell>
          <cell r="V278">
            <v>3698984</v>
          </cell>
          <cell r="W278">
            <v>45383</v>
          </cell>
          <cell r="X278">
            <v>45412</v>
          </cell>
          <cell r="Y278">
            <v>3698984</v>
          </cell>
          <cell r="Z278">
            <v>45413</v>
          </cell>
          <cell r="AA278">
            <v>45443</v>
          </cell>
          <cell r="AB278">
            <v>3698984</v>
          </cell>
          <cell r="AC278">
            <v>45444</v>
          </cell>
          <cell r="AD278">
            <v>45473</v>
          </cell>
          <cell r="AE278">
            <v>1726193</v>
          </cell>
          <cell r="AF278">
            <v>45474</v>
          </cell>
          <cell r="AG278">
            <v>45487</v>
          </cell>
          <cell r="BI278" t="str">
            <v>División de Bienestar Universitario</v>
          </cell>
          <cell r="BJ278" t="str">
            <v>JHON FREYD MONROY RODRIGUEZ</v>
          </cell>
          <cell r="BK278" t="str">
            <v>Jefe de Oficina</v>
          </cell>
          <cell r="BL278">
            <v>20</v>
          </cell>
          <cell r="BM278">
            <v>45306</v>
          </cell>
          <cell r="BN278">
            <v>2599259317</v>
          </cell>
          <cell r="BO278">
            <v>280</v>
          </cell>
          <cell r="BP278">
            <v>45313</v>
          </cell>
          <cell r="BQ278">
            <v>21330808</v>
          </cell>
          <cell r="CS278" t="str">
            <v>1. Apoyar a la jefatura de Bienestar en la supervisión de los convenios interinstitucionales relacionados con el acceso a los servicios de financiación académica y/o de sostenimiento dirigidos a estudiantes de pregrado y posgrado de la Universidad de los Llanos. 2. Contribuir desde el área de promoción socioeconómica de Bienestar Institucional a la atención y asesoría permanente en los programas y servicios de fomento socioeconómico dirigidos a la comunidad estudiantil de pregrado y posgrado. 3. Coadyuvar con la atención de solicitudes y trámites necesarios para el acceso a las modalidades de financiación educativa y de sostenimiento ofertadas por las entidades aliadas. 4. Apoyar la articulación de la jefatura de Bienestar Institucional con las direcciones de programa de posgrado y con la Dirección de Proyección Social que permita la disposición de mecanismos y estrategias de masificación de las oportunidades de financiación educativa y de sostenimiento dirigido a aspirantes de los programas de posgrado de la Universidad de los Llanos. 5. Apoyar en el diseño, ejecución y evaluación de estrategias de masificación de la información para el acceso a las oportunidades de financiación educativa y/o de sostenimiento dirigido a los estudiantes de pregrado y de posgrado de la Universidad de los Llanos. 6. Brindar apoyo en la consolidación de informes, balances financieros y estadísticas de los programas y convenios de financiación educativa y/o de sostenimiento otorgados a los estudiantes de pregrado y posgrado de la Universidad de los Llanos mediante convenios o alianzas interinstitucionales. 7. Contribuir con los reportes académicos y demás información necesaria solicitada por las entidades aliadas con las que la Universidad tiene suscrito convenios o alianzas de acceso a la financiación educativa y/o de sostenimiento. 8. Apoyar a la jefatura de Bienestar Institucional en la caracterización de la población universitaria que accede a la financiación educativa y/o de sostenimiento. 9. Brindar apoyo en el desarrollo de procedimientos y trámites necesarios para la actualización de la información pertinente en las plataformas establecidas que den funcionamiento y operación a las modalidades de financiación educativa y/o sostenimiento de los estudiantes y aspirantes de los programas de pregrado y posgrado. 10. Brindar apoyo en la proyección de respuestas a los requerimientos internos o provenientes de entidades externas sobre temas de su competencia.  11. Brindar apoyo a la jefatura de Bienestar en los eventos institucionales que se realicen y sean liderados o apoyados por la Dirección de Bienestar Institucional.</v>
          </cell>
          <cell r="CT278">
            <v>17333043</v>
          </cell>
          <cell r="CU278">
            <v>436</v>
          </cell>
          <cell r="CV278" t="str">
            <v>441</v>
          </cell>
          <cell r="CY278">
            <v>8299</v>
          </cell>
          <cell r="CZ278" t="str">
            <v>M6</v>
          </cell>
        </row>
        <row r="279">
          <cell r="B279" t="str">
            <v>0180 DE 2024</v>
          </cell>
          <cell r="C279">
            <v>86046039</v>
          </cell>
          <cell r="D279" t="str">
            <v>LUIS FREDY CARRILLO MORALES</v>
          </cell>
          <cell r="E279" t="str">
            <v>CONTRATO DE PRESTACIÓN DE SERVICIOS DE APOYO A LA GESTIÓN</v>
          </cell>
          <cell r="F279" t="str">
            <v>PRESTACIÓN DE SERVICIOS DE APOYO A LA GESTIÓN NECESARIO PARA EL FORTALECIMIENTO DE LOS PROCESOS PROPIOS DE LA GRANJA BARCELONA ADSCRITA AL CENTRO AGRARIO DE PRODUCCIÓN DE LA FACULTAD DE CIENCIAS AGROPECUARIAS Y RECURSOS NATURALES DE LA UNIVERSIDAD DE LOS LLANOS.</v>
          </cell>
          <cell r="G279">
            <v>45313</v>
          </cell>
          <cell r="H279">
            <v>12504273</v>
          </cell>
          <cell r="I279" t="str">
            <v>Cinco (05) meses y veintitrés (23) días calendario</v>
          </cell>
          <cell r="J279">
            <v>45313</v>
          </cell>
          <cell r="K279">
            <v>45487</v>
          </cell>
          <cell r="L279" t="str">
            <v>NO APLICA</v>
          </cell>
          <cell r="M279" t="str">
            <v>NO APLICA</v>
          </cell>
          <cell r="N279" t="str">
            <v>NO APLICA</v>
          </cell>
          <cell r="O279">
            <v>6</v>
          </cell>
          <cell r="P279">
            <v>2818882</v>
          </cell>
          <cell r="Q279">
            <v>45313</v>
          </cell>
          <cell r="R279">
            <v>45351</v>
          </cell>
          <cell r="S279">
            <v>2168371</v>
          </cell>
          <cell r="T279">
            <v>45352</v>
          </cell>
          <cell r="U279">
            <v>45382</v>
          </cell>
          <cell r="V279">
            <v>2168371</v>
          </cell>
          <cell r="W279">
            <v>45383</v>
          </cell>
          <cell r="X279">
            <v>45412</v>
          </cell>
          <cell r="Y279">
            <v>2168371</v>
          </cell>
          <cell r="Z279">
            <v>45413</v>
          </cell>
          <cell r="AA279">
            <v>45443</v>
          </cell>
          <cell r="AB279">
            <v>2168371</v>
          </cell>
          <cell r="AC279">
            <v>45444</v>
          </cell>
          <cell r="AD279">
            <v>45473</v>
          </cell>
          <cell r="AE279">
            <v>1011907</v>
          </cell>
          <cell r="AF279">
            <v>45474</v>
          </cell>
          <cell r="AG279">
            <v>45487</v>
          </cell>
          <cell r="BI279" t="str">
            <v>Facultad de Ciencias Agropecuarias y Recursos Naturales</v>
          </cell>
          <cell r="BJ279" t="str">
            <v>CRISTÓBAL LUGO LÓPEZ</v>
          </cell>
          <cell r="BK279" t="str">
            <v>Decano de la Facultad de Ciencias Agropecuarias y Recursos Naturales</v>
          </cell>
          <cell r="BL279">
            <v>21</v>
          </cell>
          <cell r="BM279">
            <v>45306</v>
          </cell>
          <cell r="BN279">
            <v>1283959346</v>
          </cell>
          <cell r="BO279">
            <v>250</v>
          </cell>
          <cell r="BP279">
            <v>45313</v>
          </cell>
          <cell r="BQ279">
            <v>12504273</v>
          </cell>
          <cell r="CS279" t="str">
            <v>1. Prestar apoyo en las actividades agropecuarias realizadas en la unidad rural Barcelona. 2. Contribuir en los manejos culturales y sanitarios en la unidad rural. 3. Apoyar a los docentes para la realización de trabajos de curso en la unidad rural. 4. Contribuir en el manejo de inventarios de la unidad. 5. Coadyuvar en la atención al público en la unidad rural Barcelona. 6. Prestar apoyo en las actividades y programas del centro agrario de producción. 7. Prestar apoyo en las actividades de mantenimiento y limpieza de la unidad. 8. Prestar el apoyo requerido en las actividades y programas del Centro Agrario de Producción.  9. Prestar atención a los visitantes de las diferentes entidades que lleguen a la Granja. 10. Apoyar las actividades realizadas en la institución para elevar la productividad de la granja.</v>
          </cell>
          <cell r="CT279">
            <v>86046039</v>
          </cell>
          <cell r="CU279">
            <v>27</v>
          </cell>
          <cell r="CV279" t="str">
            <v>54406</v>
          </cell>
          <cell r="CY279">
            <v>8299</v>
          </cell>
          <cell r="CZ279" t="str">
            <v>M6</v>
          </cell>
        </row>
        <row r="280">
          <cell r="B280" t="str">
            <v>0181 DE 2024</v>
          </cell>
          <cell r="C280">
            <v>40396474</v>
          </cell>
          <cell r="D280" t="str">
            <v>ELVIA CECILIA GARZON</v>
          </cell>
          <cell r="E280" t="str">
            <v>CONTRATO DE PRESTACIÓN DE SERVICIOS PROFESIONALES</v>
          </cell>
          <cell r="F280" t="str">
            <v>PRESTACIÓN DE SERVICIOS PROFESIONALES NECESARIO PARA EL FORTALECIMIENTO DE LOS PROCESOS ADMINISTRATIVOS QUE SE DESARROLLAN EN LA FACULTAD DE CIENCIAS AGROPECUARIAS Y RECURSOS NATURALES DE LA UNIVERSIDAD DE LOS LLANOS.</v>
          </cell>
          <cell r="G280">
            <v>45313</v>
          </cell>
          <cell r="H280">
            <v>17653081</v>
          </cell>
          <cell r="I280" t="str">
            <v>Cinco (05) meses y veintitrés (23) días calendario</v>
          </cell>
          <cell r="J280">
            <v>45313</v>
          </cell>
          <cell r="K280">
            <v>45487</v>
          </cell>
          <cell r="L280" t="str">
            <v>NO APLICA</v>
          </cell>
          <cell r="M280" t="str">
            <v>NO APLICA</v>
          </cell>
          <cell r="N280" t="str">
            <v>NO APLICA</v>
          </cell>
          <cell r="O280">
            <v>6</v>
          </cell>
          <cell r="P280">
            <v>3979596</v>
          </cell>
          <cell r="Q280">
            <v>45313</v>
          </cell>
          <cell r="R280">
            <v>45351</v>
          </cell>
          <cell r="S280">
            <v>3061228</v>
          </cell>
          <cell r="T280">
            <v>45352</v>
          </cell>
          <cell r="U280">
            <v>45382</v>
          </cell>
          <cell r="V280">
            <v>3061228</v>
          </cell>
          <cell r="W280">
            <v>45383</v>
          </cell>
          <cell r="X280">
            <v>45412</v>
          </cell>
          <cell r="Y280">
            <v>3061228</v>
          </cell>
          <cell r="Z280">
            <v>45413</v>
          </cell>
          <cell r="AA280">
            <v>45443</v>
          </cell>
          <cell r="AB280">
            <v>3061228</v>
          </cell>
          <cell r="AC280">
            <v>45444</v>
          </cell>
          <cell r="AD280">
            <v>45473</v>
          </cell>
          <cell r="AE280">
            <v>1428573</v>
          </cell>
          <cell r="AF280">
            <v>45474</v>
          </cell>
          <cell r="AG280">
            <v>45487</v>
          </cell>
          <cell r="BI280" t="str">
            <v>Facultad de Ciencias Agropecuarias y Recursos Naturales</v>
          </cell>
          <cell r="BJ280" t="str">
            <v>CRISTÓBAL LUGO LÓPEZ</v>
          </cell>
          <cell r="BK280" t="str">
            <v>Decano de la Facultad de Ciencias Agropecuarias y Recursos Naturales</v>
          </cell>
          <cell r="BL280">
            <v>21</v>
          </cell>
          <cell r="BM280">
            <v>45306</v>
          </cell>
          <cell r="BN280">
            <v>1283959346</v>
          </cell>
          <cell r="BO280">
            <v>246</v>
          </cell>
          <cell r="BP280">
            <v>45313</v>
          </cell>
          <cell r="BQ280">
            <v>17653081</v>
          </cell>
          <cell r="CS280" t="str">
            <v>1. Apoyar en la elaboración de informes requeridos por los diferentes entes de control que supervisan a la Universidad. 2. Contribuir en la elaboración de propuestas de proyecto a fin de fortalecer todas las dependencias en sus diversas actividades. 3. Prestar apoyo en la coordinación y administración de proyectos que se desarrollen al interior de la Facultad. 4. Apoyar en la elaboración de planes, programas y demás documentos que soliciten las dependencias al interior de la Universidad. 5. Apoyar en la recolección de la información de las diferentes instancias de la Facultad para ser consolidadas y presentadas a las instancias superiores para a su vez ser consolidadas en el informe general de la Universidad. 6. Prestar apoyo en todas las acciones necesarias para la realización de Convenios para prácticas y Pasantías para los alumnos de la Facultad. 7. Contribuir en las acciones de revisión, actualización, evaluación, acreditación y certificación de sus procesos. 8. Contribuir al seguimiento de las metas del Plan de Acción de la Facultad de Ciencias Agropecuarias y Recursos Naturales.</v>
          </cell>
          <cell r="CT280">
            <v>40396474.200000003</v>
          </cell>
          <cell r="CU280">
            <v>27</v>
          </cell>
          <cell r="CV280" t="str">
            <v>54200</v>
          </cell>
          <cell r="CY280">
            <v>7020</v>
          </cell>
          <cell r="CZ280" t="str">
            <v>M5</v>
          </cell>
        </row>
        <row r="281">
          <cell r="B281" t="str">
            <v>0182 DE 2024</v>
          </cell>
          <cell r="C281">
            <v>1121838218</v>
          </cell>
          <cell r="D281" t="str">
            <v>LEDA VANESSA BAYONA VARON</v>
          </cell>
          <cell r="E281" t="str">
            <v>CONTRATO DE PRESTACIÓN DE SERVICIOS PROFESIONALES</v>
          </cell>
          <cell r="F281" t="str">
            <v>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v>
          </cell>
          <cell r="G281">
            <v>45313</v>
          </cell>
          <cell r="H281">
            <v>15745883</v>
          </cell>
          <cell r="I281" t="str">
            <v>Cinco (05) meses y veintitrés (23) días calendario</v>
          </cell>
          <cell r="J281">
            <v>45313</v>
          </cell>
          <cell r="K281">
            <v>45487</v>
          </cell>
          <cell r="L281" t="str">
            <v>NO APLICA</v>
          </cell>
          <cell r="M281" t="str">
            <v>NO APLICA</v>
          </cell>
          <cell r="N281" t="str">
            <v>NO APLICA</v>
          </cell>
          <cell r="O281">
            <v>6</v>
          </cell>
          <cell r="P281">
            <v>3549650</v>
          </cell>
          <cell r="Q281">
            <v>45313</v>
          </cell>
          <cell r="R281">
            <v>45351</v>
          </cell>
          <cell r="S281">
            <v>2730500</v>
          </cell>
          <cell r="T281">
            <v>45352</v>
          </cell>
          <cell r="U281">
            <v>45382</v>
          </cell>
          <cell r="V281">
            <v>2730500</v>
          </cell>
          <cell r="W281">
            <v>45383</v>
          </cell>
          <cell r="X281">
            <v>45412</v>
          </cell>
          <cell r="Y281">
            <v>2730500</v>
          </cell>
          <cell r="Z281">
            <v>45413</v>
          </cell>
          <cell r="AA281">
            <v>45443</v>
          </cell>
          <cell r="AB281">
            <v>2730500</v>
          </cell>
          <cell r="AC281">
            <v>45444</v>
          </cell>
          <cell r="AD281">
            <v>45473</v>
          </cell>
          <cell r="AE281">
            <v>1274233</v>
          </cell>
          <cell r="AF281">
            <v>45474</v>
          </cell>
          <cell r="AG281">
            <v>45487</v>
          </cell>
          <cell r="BI281" t="str">
            <v>Facultad de Ciencias Agropecuarias y Recursos Naturales</v>
          </cell>
          <cell r="BJ281" t="str">
            <v>CRISTÓBAL LUGO LÓPEZ</v>
          </cell>
          <cell r="BK281" t="str">
            <v>Decano de la Facultad de Ciencias Agropecuarias y Recursos Naturales</v>
          </cell>
          <cell r="BL281">
            <v>21</v>
          </cell>
          <cell r="BM281">
            <v>45306</v>
          </cell>
          <cell r="BN281">
            <v>1283959346</v>
          </cell>
          <cell r="BO281">
            <v>251</v>
          </cell>
          <cell r="BP281">
            <v>45313</v>
          </cell>
          <cell r="BQ281">
            <v>15745883</v>
          </cell>
          <cell r="CS281" t="str">
            <v>1. Apoyar los proyectos direccionados hacia las diferentes Unidades Rurales. 2. Contribuir con la elaboración, actualización y supervisión de las formalidades requeridas por cada uno de los ejecutores de los procesos investigativos y de proyección a la comunidad. 3. Colaborar con la atención a docencia y usuarios externos de la Unidad. 4. Contribuir con la realización de las prácticas realizadas por estudiantes y docentes investigadores. 5. Apoyar en conjunto con el Coordinador la realización de informes de gestión. 6. Apoyar la conducción de experimentos y la generación de nuevos proyectos. 7. Contribuir con la proyección de las necesidades de insumos y materiales requeridos para el normal funcionamiento de la Unidad. 8. Contribuir con la elaboración de los informes periódicos de las actividades realizadas y que sean solicitadas por la Facultad y entes Rectores. 9. Contribuir al soporte académico del Programa de Medicina Veterinaria y Zootecnia y los que requieran el servicio.</v>
          </cell>
          <cell r="CT281">
            <v>1121838218</v>
          </cell>
          <cell r="CU281">
            <v>27</v>
          </cell>
          <cell r="CV281" t="str">
            <v>54406</v>
          </cell>
          <cell r="CY281">
            <v>7500</v>
          </cell>
          <cell r="CZ281" t="str">
            <v>M6</v>
          </cell>
        </row>
        <row r="282">
          <cell r="B282" t="str">
            <v>0183 DE 2024</v>
          </cell>
          <cell r="C282">
            <v>41240855</v>
          </cell>
          <cell r="D282" t="str">
            <v xml:space="preserve">MARTHA LUCIA CASTRO PEREZ </v>
          </cell>
          <cell r="E282" t="str">
            <v>CONTRATO DE PRESTACIÓN DE SERVICIOS DE APOYO A LA GESTIÓN</v>
          </cell>
          <cell r="F282" t="str">
            <v>PRESTACIÓN DE SERVICIOS DE APOYO A LA GESTIÓN NECESARIO PARA EL FORTALECIMIENTO DE LOS PROCESOS EN EL LABORATORIO DE SUELOS DE LA FACULTAD DE CIENCIAS AGROPECUARIAS Y RECURSOS NATURALES DE LA UNIVERSIDAD DE LOS LLANOS.</v>
          </cell>
          <cell r="G282">
            <v>45313</v>
          </cell>
          <cell r="H282">
            <v>12504273</v>
          </cell>
          <cell r="I282" t="str">
            <v>Cinco (05) meses y veintitrés (23) días calendario</v>
          </cell>
          <cell r="J282">
            <v>45313</v>
          </cell>
          <cell r="K282">
            <v>45487</v>
          </cell>
          <cell r="L282" t="str">
            <v>NO APLICA</v>
          </cell>
          <cell r="M282" t="str">
            <v>NO APLICA</v>
          </cell>
          <cell r="N282" t="str">
            <v>NO APLICA</v>
          </cell>
          <cell r="O282">
            <v>6</v>
          </cell>
          <cell r="P282">
            <v>2818882</v>
          </cell>
          <cell r="Q282">
            <v>45313</v>
          </cell>
          <cell r="R282">
            <v>45351</v>
          </cell>
          <cell r="S282">
            <v>2168371</v>
          </cell>
          <cell r="T282">
            <v>45352</v>
          </cell>
          <cell r="U282">
            <v>45382</v>
          </cell>
          <cell r="V282">
            <v>2168371</v>
          </cell>
          <cell r="W282">
            <v>45383</v>
          </cell>
          <cell r="X282">
            <v>45412</v>
          </cell>
          <cell r="Y282">
            <v>2168371</v>
          </cell>
          <cell r="Z282">
            <v>45413</v>
          </cell>
          <cell r="AA282">
            <v>45443</v>
          </cell>
          <cell r="AB282">
            <v>2168371</v>
          </cell>
          <cell r="AC282">
            <v>45444</v>
          </cell>
          <cell r="AD282">
            <v>45473</v>
          </cell>
          <cell r="AE282">
            <v>1011907</v>
          </cell>
          <cell r="AF282">
            <v>45474</v>
          </cell>
          <cell r="AG282">
            <v>45487</v>
          </cell>
          <cell r="BI282" t="str">
            <v>Facultad de Ciencias Agropecuarias y Recursos Naturales</v>
          </cell>
          <cell r="BJ282" t="str">
            <v>CRISTÓBAL LUGO LÓPEZ</v>
          </cell>
          <cell r="BK282" t="str">
            <v>Decano de la Facultad de Ciencias Agropecuarias y Recursos Naturales</v>
          </cell>
          <cell r="BL282">
            <v>21</v>
          </cell>
          <cell r="BM282">
            <v>45306</v>
          </cell>
          <cell r="BN282">
            <v>1283959346</v>
          </cell>
          <cell r="BO282">
            <v>248</v>
          </cell>
          <cell r="BP282">
            <v>45313</v>
          </cell>
          <cell r="BQ282">
            <v>12504273</v>
          </cell>
          <cell r="CS282" t="str">
            <v>1. Prestar apoyo en el lavado y secado de materiales del laboratorio. 2. Prestar apoyo en la limpieza y organización de las áreas y mesones para el análisis de suelos. 3. Apoyar en la disposición final de las muestras residuales de suelos que salen de los procesos analíticos. 4. Coadyuvar en los diferentes procesos analíticos del laboratorio. 5. colaborar en el manejo de los residuos y desechos del proceso. 6. Contribuir en la organización de los reactivos y materiales del laboratorio. 7. Apoyar la preparación y rotulado de los reactivos requeridos para los procesos según solicitud del servicio. 8. Contribuir con la recepción de muestras provenientes de usuarios externos. 9. Coadyuvar en la inactivación y descarte de reactivos químicos y biológicos. 10. Contribuir con el registro y la información del uso de materiales y equipos del laboratorio. 11. Colaborar con la atención a docencia y usuarios externos. 12. Brindar apoyo en el diseño y diligenciamiento de formatos requeridos en los diferentes procesos del laboratorio. 13. Colaborar con la preparación de los materiales necesarios para el desarrollo de cada práctica de acuerdo a la programación establecida. 14. Brindar apoyo a los grupos de estudio y grupos de investigación que hacen uso del laboratorio. 15. Contribuir y velar por el correcto uso de los equipos de laboratorio, así como mantenerlos en óptimo estado de limpieza. 16.Colaborar a los docentes y estudiantes sobre el uso de los equipos con el fin de que realicen sus prácticas en forma adecuada. 17. Coadyuvar con la aplicación y cumplimiento del reglamento del laboratorio por parte de los usuarios e informar de cualquier eventualidad al Coordinador de laboratorios. 18 Brindar apoyo al coordinador de laboratorios en la elaboración de informes de gestión. 19. Prestar apoyo en la gestión, manejo y custodia del archivo documental del laboratorio.</v>
          </cell>
          <cell r="CT282">
            <v>41240855</v>
          </cell>
          <cell r="CU282">
            <v>27</v>
          </cell>
          <cell r="CV282" t="str">
            <v>54413</v>
          </cell>
          <cell r="CY282">
            <v>8211</v>
          </cell>
          <cell r="CZ282" t="str">
            <v>M6</v>
          </cell>
        </row>
        <row r="283">
          <cell r="B283" t="str">
            <v>0184 DE 2024</v>
          </cell>
          <cell r="C283">
            <v>21191508</v>
          </cell>
          <cell r="D283" t="str">
            <v>ROSA NHORALBA RAMOS FUENTES</v>
          </cell>
          <cell r="E283" t="str">
            <v>CONTRATO DE PRESTACIÓN DE SERVICIOS DE APOYO A LA GESTIÓN</v>
          </cell>
          <cell r="F283" t="str">
            <v>PRESTACIÓN DE SERVICIOS DE APOYO A LA GESTIÓN NECESARIO PARA EL FORTALECIMIENTO DE LOS PROCESOS ADMINISTRATIVOS EN EL LABORATORIO DE SUELOS DE LA FACULTAD DE CIENCIAS AGROPECUARIAS Y RECURSOS NATURALES DE LA UNIVERSIDAD DE LOS LLANOS.</v>
          </cell>
          <cell r="G283">
            <v>45313</v>
          </cell>
          <cell r="H283">
            <v>12504273</v>
          </cell>
          <cell r="I283" t="str">
            <v>Cinco (05) meses y veintitrés (23) días calendario</v>
          </cell>
          <cell r="J283">
            <v>45313</v>
          </cell>
          <cell r="K283">
            <v>45487</v>
          </cell>
          <cell r="L283" t="str">
            <v>NO APLICA</v>
          </cell>
          <cell r="M283" t="str">
            <v>NO APLICA</v>
          </cell>
          <cell r="N283" t="str">
            <v>NO APLICA</v>
          </cell>
          <cell r="O283">
            <v>6</v>
          </cell>
          <cell r="P283">
            <v>2818882</v>
          </cell>
          <cell r="Q283">
            <v>45313</v>
          </cell>
          <cell r="R283">
            <v>45351</v>
          </cell>
          <cell r="S283">
            <v>2168371</v>
          </cell>
          <cell r="T283">
            <v>45352</v>
          </cell>
          <cell r="U283">
            <v>45382</v>
          </cell>
          <cell r="V283">
            <v>2168371</v>
          </cell>
          <cell r="W283">
            <v>45383</v>
          </cell>
          <cell r="X283">
            <v>45412</v>
          </cell>
          <cell r="Y283">
            <v>2168371</v>
          </cell>
          <cell r="Z283">
            <v>45413</v>
          </cell>
          <cell r="AA283">
            <v>45443</v>
          </cell>
          <cell r="AB283">
            <v>2168371</v>
          </cell>
          <cell r="AC283">
            <v>45444</v>
          </cell>
          <cell r="AD283">
            <v>45473</v>
          </cell>
          <cell r="AE283">
            <v>1011907</v>
          </cell>
          <cell r="AF283">
            <v>45474</v>
          </cell>
          <cell r="AG283">
            <v>45487</v>
          </cell>
          <cell r="BI283" t="str">
            <v>Facultad de Ciencias Agropecuarias y Recursos Naturales</v>
          </cell>
          <cell r="BJ283" t="str">
            <v>CRISTÓBAL LUGO LÓPEZ</v>
          </cell>
          <cell r="BK283" t="str">
            <v>Decano de la Facultad de Ciencias Agropecuarias y Recursos Naturales</v>
          </cell>
          <cell r="BL283">
            <v>21</v>
          </cell>
          <cell r="BM283">
            <v>45306</v>
          </cell>
          <cell r="BN283">
            <v>1283959346</v>
          </cell>
          <cell r="BO283">
            <v>244</v>
          </cell>
          <cell r="BP283">
            <v>45313</v>
          </cell>
          <cell r="BQ283">
            <v>12504273</v>
          </cell>
          <cell r="CS283" t="str">
            <v>1. Prestar apoyo en la atención a Usuarios. 2. Prestar apoyo en la recepción, registro y codificación de muestras para análisis de suelos, foliares y cales. 3. Contribuir con la recepción, redacción y proyección de comunicaciones y correos electrónicos, atención telefónica y organización de la información física y virtual.  4. Coadyuvar en la elaboración e impresión de los documentos requeridos para el funcionamiento del Laboratorio. 5. Contribuir en la organización y actualización del inventario del Laboratorio de Suelos. 6. Apoyar la organización y actualización de los registros de proveedores. 7. Prestar apoyo en la gestión, manejo y custodia del archivo documental.</v>
          </cell>
          <cell r="CT283">
            <v>21191508</v>
          </cell>
          <cell r="CU283">
            <v>27</v>
          </cell>
          <cell r="CV283" t="str">
            <v>54413</v>
          </cell>
          <cell r="CY283">
            <v>7490</v>
          </cell>
          <cell r="CZ283" t="str">
            <v>M6</v>
          </cell>
        </row>
        <row r="284">
          <cell r="B284" t="str">
            <v>0185 DE 2024</v>
          </cell>
          <cell r="C284">
            <v>1121853382</v>
          </cell>
          <cell r="D284" t="str">
            <v xml:space="preserve">ELIANA ANDREA LOPEZ ORDOÑEZ </v>
          </cell>
          <cell r="E284" t="str">
            <v>CONTRATO DE PRESTACIÓN DE SERVICIOS PROFESIONALES</v>
          </cell>
          <cell r="F284" t="str">
            <v>PRESTACIÓN DE SERVICIOS PROFESIONALES NECESARIO PARA EL FORTALECIMIENTO DE LOS PROCESOS DEL PROGRAMA DOCTORADO EN CIENCIAS AGRARIAS DE LA FACULTAD DE CIENCIAS AGROPECUARIAS Y RECURSOS NATURALES DE LA UNIVERSIDAD DE LOS LLANOS.</v>
          </cell>
          <cell r="G284">
            <v>45313</v>
          </cell>
          <cell r="H284">
            <v>15745883</v>
          </cell>
          <cell r="I284" t="str">
            <v>Cinco (05) meses y veintitrés (23) días calendario</v>
          </cell>
          <cell r="J284">
            <v>45313</v>
          </cell>
          <cell r="K284">
            <v>45487</v>
          </cell>
          <cell r="L284" t="str">
            <v>NO APLICA</v>
          </cell>
          <cell r="M284" t="str">
            <v>NO APLICA</v>
          </cell>
          <cell r="N284" t="str">
            <v>NO APLICA</v>
          </cell>
          <cell r="O284">
            <v>6</v>
          </cell>
          <cell r="P284">
            <v>3549650</v>
          </cell>
          <cell r="Q284">
            <v>45313</v>
          </cell>
          <cell r="R284">
            <v>45351</v>
          </cell>
          <cell r="S284">
            <v>2730500</v>
          </cell>
          <cell r="T284">
            <v>45352</v>
          </cell>
          <cell r="U284">
            <v>45382</v>
          </cell>
          <cell r="V284">
            <v>2730500</v>
          </cell>
          <cell r="W284">
            <v>45383</v>
          </cell>
          <cell r="X284">
            <v>45412</v>
          </cell>
          <cell r="Y284">
            <v>2730500</v>
          </cell>
          <cell r="Z284">
            <v>45413</v>
          </cell>
          <cell r="AA284">
            <v>45443</v>
          </cell>
          <cell r="AB284">
            <v>2730500</v>
          </cell>
          <cell r="AC284">
            <v>45444</v>
          </cell>
          <cell r="AD284">
            <v>45473</v>
          </cell>
          <cell r="AE284">
            <v>1274233</v>
          </cell>
          <cell r="AF284">
            <v>45474</v>
          </cell>
          <cell r="AG284">
            <v>45487</v>
          </cell>
          <cell r="BI284" t="str">
            <v>Facultad de Ciencias Agropecuarias y Recursos Naturales</v>
          </cell>
          <cell r="BJ284" t="str">
            <v>CRISTÓBAL LUGO LÓPEZ</v>
          </cell>
          <cell r="BK284" t="str">
            <v>Decano de la Facultad de Ciencias Agropecuarias y Recursos Naturales</v>
          </cell>
          <cell r="BL284">
            <v>21</v>
          </cell>
          <cell r="BM284">
            <v>45306</v>
          </cell>
          <cell r="BN284">
            <v>1283959346</v>
          </cell>
          <cell r="BO284">
            <v>252</v>
          </cell>
          <cell r="BP284">
            <v>45313</v>
          </cell>
          <cell r="BQ284">
            <v>15745883</v>
          </cell>
          <cell r="CS284" t="str">
            <v>1. Apoyar las actividades administrativas y financieras del programa de Doctorado en Ciencias Agrarias. 2. Contribuir en las actividades académicas que se desarrollan en el  Doctorado en Ciencias Agrarias. 3. Coadyuvar en la gestión y ejecución de proyectos ejecutados por el Programa. 4. Apoyar en el manejo y actualización de la página web del Programa y redes sociales.</v>
          </cell>
          <cell r="CT284">
            <v>1121853382.9000001</v>
          </cell>
          <cell r="CU284">
            <v>27</v>
          </cell>
          <cell r="CV284" t="str">
            <v>54603</v>
          </cell>
          <cell r="CY284">
            <v>8299</v>
          </cell>
          <cell r="CZ284" t="str">
            <v>M6</v>
          </cell>
        </row>
        <row r="285">
          <cell r="B285" t="str">
            <v>0186 DE 2024</v>
          </cell>
          <cell r="C285">
            <v>20638232</v>
          </cell>
          <cell r="D285" t="str">
            <v>MARTHA LILIANA PUENTES MARTIN</v>
          </cell>
          <cell r="E285" t="str">
            <v>CONTRATO DE PRESTACIÓN DE SERVICIOS DE APOYO A LA GESTIÓN</v>
          </cell>
          <cell r="F285" t="str">
            <v>PRESTACIÓN DE SERVICIOS DE APOYO A LA GESTIÓN NECESARIO PARA EL FORTALECIMIENTO DE LOS PROCESOS EN LA ESCUELA DE CIENCIAS ANIMALES DE LA FACULTAD DE CIENCIAS AGROPECUARIAS Y RECURSOS NATURALES DE LA UNIVERSIDAD DE LOS LLANOS.</v>
          </cell>
          <cell r="G285">
            <v>45313</v>
          </cell>
          <cell r="H285">
            <v>10841855</v>
          </cell>
          <cell r="I285" t="str">
            <v>Cinco (05) meses calendario</v>
          </cell>
          <cell r="J285">
            <v>45313</v>
          </cell>
          <cell r="K285">
            <v>45464</v>
          </cell>
          <cell r="L285" t="str">
            <v>NO APLICA</v>
          </cell>
          <cell r="M285" t="str">
            <v>NO APLICA</v>
          </cell>
          <cell r="N285" t="str">
            <v>NO APLICA</v>
          </cell>
          <cell r="O285">
            <v>5</v>
          </cell>
          <cell r="P285">
            <v>2818882</v>
          </cell>
          <cell r="Q285">
            <v>45313</v>
          </cell>
          <cell r="R285">
            <v>45351</v>
          </cell>
          <cell r="S285">
            <v>2168371</v>
          </cell>
          <cell r="T285">
            <v>45352</v>
          </cell>
          <cell r="U285">
            <v>45382</v>
          </cell>
          <cell r="V285">
            <v>2168371</v>
          </cell>
          <cell r="W285">
            <v>45383</v>
          </cell>
          <cell r="X285">
            <v>45412</v>
          </cell>
          <cell r="Y285">
            <v>2168371</v>
          </cell>
          <cell r="Z285">
            <v>45413</v>
          </cell>
          <cell r="AA285">
            <v>45443</v>
          </cell>
          <cell r="AB285">
            <v>1517860</v>
          </cell>
          <cell r="AC285">
            <v>45444</v>
          </cell>
          <cell r="AD285">
            <v>45464</v>
          </cell>
          <cell r="BI285" t="str">
            <v>Facultad de Ciencias Agropecuarias y Recursos Naturales</v>
          </cell>
          <cell r="BJ285" t="str">
            <v>CRISTÓBAL LUGO LÓPEZ</v>
          </cell>
          <cell r="BK285" t="str">
            <v>Decano de la Facultad de Ciencias Agropecuarias y Recursos Naturales</v>
          </cell>
          <cell r="BL285">
            <v>21</v>
          </cell>
          <cell r="BM285">
            <v>45306</v>
          </cell>
          <cell r="BN285">
            <v>1283959346</v>
          </cell>
          <cell r="BO285">
            <v>243</v>
          </cell>
          <cell r="BP285">
            <v>45313</v>
          </cell>
          <cell r="BQ285">
            <v>10841855</v>
          </cell>
          <cell r="CS285" t="str">
            <v>1. Prestar apoyo en la gestión, manejo y custodia del archivo documental de la Escuela de Ciencias Animales. 2. Contribuir con el desarrollo de las actividades de la dependencia como: recepción, redacción o proyección de comunicaciones y correos electrónicos, atención telefónica y organización de la información física y virtual. 3. Contribuir en el fortalecimiento de la labor docente, la actividad administrativa y atención al usuario externo. 4. Colaborar en la asistencia y logística de las reuniones del Comité de Escuela y el Claustro Docente. 5. Prestar apoyo en la elaboración de actas del Comité de Escuela y Claustro Docente. 6. Contribuir en la proyección e ingreso de las responsabilidades académicas en el Sistema de Información Académico de la Universidad de los Llanos – SIAU y manejo de otros aplicativos y bases de datos. 7. Prestar apoyo en la aplicación de conocimientos básicos en TIC.  8. Brindar apoyo en la recolección de información que alimenten los diferentes indicadores del área. 9. Brindar apoyo en la elaboración y rendición de informes que sean requeridos por las diferentes instancias.</v>
          </cell>
          <cell r="CT285">
            <v>20638232</v>
          </cell>
          <cell r="CU285">
            <v>27</v>
          </cell>
          <cell r="CV285" t="str">
            <v>54300</v>
          </cell>
          <cell r="CY285">
            <v>8299</v>
          </cell>
          <cell r="CZ285" t="str">
            <v>M6</v>
          </cell>
        </row>
        <row r="286">
          <cell r="B286" t="str">
            <v>0187 DE 2024</v>
          </cell>
          <cell r="C286">
            <v>40398437</v>
          </cell>
          <cell r="D286" t="str">
            <v>DERLY LULIET AGUDELO BOBADILLA</v>
          </cell>
          <cell r="E286" t="str">
            <v>CONTRATO DE PRESTACIÓN DE SERVICIOS DE APOYO A LA GESTIÓN</v>
          </cell>
          <cell r="F286" t="str">
            <v>PRESTACIÓN DE SERVICIOS DE APOYO A LA GESTIÓN NECESARIO PARA EL FORTALECIMIENTO DE LOS PROCESOS EN EL DEPARTAMENTO DE PRODUCCIÓN ANIMAL DE LA FACULTAD DE CIENCIAS AGROPECUARIAS Y RECURSOS NATURALES DE LA UNIVERSIDAD DE LOS LLANOS.</v>
          </cell>
          <cell r="G286">
            <v>45313</v>
          </cell>
          <cell r="H286">
            <v>10841855</v>
          </cell>
          <cell r="I286" t="str">
            <v>Cinco (05) meses calendario</v>
          </cell>
          <cell r="J286">
            <v>45313</v>
          </cell>
          <cell r="K286">
            <v>45464</v>
          </cell>
          <cell r="L286" t="str">
            <v>NO APLICA</v>
          </cell>
          <cell r="M286" t="str">
            <v>NO APLICA</v>
          </cell>
          <cell r="N286" t="str">
            <v>NO APLICA</v>
          </cell>
          <cell r="O286">
            <v>5</v>
          </cell>
          <cell r="P286">
            <v>2818882</v>
          </cell>
          <cell r="Q286">
            <v>45313</v>
          </cell>
          <cell r="R286">
            <v>45351</v>
          </cell>
          <cell r="S286">
            <v>2168371</v>
          </cell>
          <cell r="T286">
            <v>45352</v>
          </cell>
          <cell r="U286">
            <v>45382</v>
          </cell>
          <cell r="V286">
            <v>2168371</v>
          </cell>
          <cell r="W286">
            <v>45383</v>
          </cell>
          <cell r="X286">
            <v>45412</v>
          </cell>
          <cell r="Y286">
            <v>2168371</v>
          </cell>
          <cell r="Z286">
            <v>45413</v>
          </cell>
          <cell r="AA286">
            <v>45443</v>
          </cell>
          <cell r="AB286">
            <v>1517860</v>
          </cell>
          <cell r="AC286">
            <v>45444</v>
          </cell>
          <cell r="AD286">
            <v>45464</v>
          </cell>
          <cell r="BI286" t="str">
            <v>Facultad de Ciencias Agropecuarias y Recursos Naturales</v>
          </cell>
          <cell r="BJ286" t="str">
            <v>CRISTÓBAL LUGO LÓPEZ</v>
          </cell>
          <cell r="BK286" t="str">
            <v>Decano de la Facultad de Ciencias Agropecuarias y Recursos Naturales</v>
          </cell>
          <cell r="BL286">
            <v>21</v>
          </cell>
          <cell r="BM286">
            <v>45306</v>
          </cell>
          <cell r="BN286">
            <v>1283959346</v>
          </cell>
          <cell r="BO286">
            <v>247</v>
          </cell>
          <cell r="BP286">
            <v>45313</v>
          </cell>
          <cell r="BQ286">
            <v>10841855</v>
          </cell>
          <cell r="CS286" t="str">
            <v>1. Prestar apoyo en la gestión, manejo y custodia del archivo documental del departamento de producción animal. 2. Contribuir con el desarrollo de las actividades de la dependencia como: recepción, redacción o proyección de comunicaciones y correos electrónicos, atención telefónica y organización de la información física y virtual. 3. Contribuir en el fortalecimiento de la labor docente, la actividad administrativa y atención al usuario externo. 4. Colaborar en la asistencia y logística de las reuniones del Comité de Escuela y el Claustro Docente. 5. Prestar apoyo en la elaboración de actas del Comité de programa y Claustro Docente. 6. Contribuir en la proyección e ingreso de las responsabilidades académicas en el Sistema de Información Académico de la Universidad de los Llanos – SIAU y manejo de otros aplicativos y bases de datos. 7. Prestar apoyo en la aplicación de conocimientos básicos en TIC.  8. Brindar apoyo en la recolección de información que alimenten los diferentes indicadores del área. 9. Brindar apoyo en la elaboración y rendición de informes que sean requeridos por las diferentes instancias.</v>
          </cell>
          <cell r="CT286">
            <v>40398437.899999999</v>
          </cell>
          <cell r="CU286">
            <v>27</v>
          </cell>
          <cell r="CV286" t="str">
            <v>54501</v>
          </cell>
          <cell r="CY286">
            <v>7010</v>
          </cell>
          <cell r="CZ286" t="str">
            <v>M6</v>
          </cell>
        </row>
        <row r="287">
          <cell r="B287" t="str">
            <v>0188 DE 2024</v>
          </cell>
          <cell r="C287">
            <v>40331390</v>
          </cell>
          <cell r="D287" t="str">
            <v xml:space="preserve">RUBY TATIANA DIAZ MARTINEZ </v>
          </cell>
          <cell r="E287" t="str">
            <v>CONTRATO DE PRESTACIÓN DE SERVICIOS DE APOYO A LA GESTIÓN</v>
          </cell>
          <cell r="F287" t="str">
            <v>PRESTACIÓN DE SERVICIOS DE APOYO A LA GESTIÓN NECESARIO PARA EL FORTALECIMIENTO DE LOS PROCESOS DEL PROGRAMA DE MEDICINA VETERINARIA Y ZOOTECNIA DE LA FACULTAD DE CIENCIAS AGROPECUARIAS Y RECURSOS NATURALES DE LA UNIVERSIDAD DE LOS LLANOS.</v>
          </cell>
          <cell r="G287">
            <v>45313</v>
          </cell>
          <cell r="H287">
            <v>10841855</v>
          </cell>
          <cell r="I287" t="str">
            <v>Cinco (05) meses calendario</v>
          </cell>
          <cell r="J287">
            <v>45313</v>
          </cell>
          <cell r="K287">
            <v>45464</v>
          </cell>
          <cell r="L287" t="str">
            <v>NO APLICA</v>
          </cell>
          <cell r="M287" t="str">
            <v>NO APLICA</v>
          </cell>
          <cell r="N287" t="str">
            <v>NO APLICA</v>
          </cell>
          <cell r="O287">
            <v>5</v>
          </cell>
          <cell r="P287">
            <v>2818882</v>
          </cell>
          <cell r="Q287">
            <v>45313</v>
          </cell>
          <cell r="R287">
            <v>45351</v>
          </cell>
          <cell r="S287">
            <v>2168371</v>
          </cell>
          <cell r="T287">
            <v>45352</v>
          </cell>
          <cell r="U287">
            <v>45382</v>
          </cell>
          <cell r="V287">
            <v>2168371</v>
          </cell>
          <cell r="W287">
            <v>45383</v>
          </cell>
          <cell r="X287">
            <v>45412</v>
          </cell>
          <cell r="Y287">
            <v>2168371</v>
          </cell>
          <cell r="Z287">
            <v>45413</v>
          </cell>
          <cell r="AA287">
            <v>45443</v>
          </cell>
          <cell r="AB287">
            <v>1517860</v>
          </cell>
          <cell r="AC287">
            <v>45444</v>
          </cell>
          <cell r="AD287">
            <v>45464</v>
          </cell>
          <cell r="BI287" t="str">
            <v>Facultad de Ciencias Agropecuarias y Recursos Naturales</v>
          </cell>
          <cell r="BJ287" t="str">
            <v>CRISTÓBAL LUGO LÓPEZ</v>
          </cell>
          <cell r="BK287" t="str">
            <v>Decano de la Facultad de Ciencias Agropecuarias y Recursos Naturales</v>
          </cell>
          <cell r="BL287">
            <v>21</v>
          </cell>
          <cell r="BM287">
            <v>45306</v>
          </cell>
          <cell r="BN287">
            <v>1283959346</v>
          </cell>
          <cell r="BO287">
            <v>245</v>
          </cell>
          <cell r="BP287">
            <v>45313</v>
          </cell>
          <cell r="BQ287">
            <v>10841855</v>
          </cell>
          <cell r="CS287" t="str">
            <v>1. Prestar apoyo en la gestión, manejo y custodia del archivo documental del programa. 2. Contribuir con el desarrollo de las actividades de la dependencia como: recepción, redacción o proyección de comunicaciones y correos electrónicos, atención telefónica y organización de la información física y virtual. 3. Contribuir en el fortalecimiento de la labor docente, la actividad administrativa y atención al usuario externo. 4. Colaborar en la asistencia y logística de las reuniones del Comité de Escuela y el Claustro Docente. 5. Prestar apoyo en la elaboración de actas del Comité de programa y Claustro Docente. 6. Contribuir en la proyección e ingreso de las responsabilidades académicas en el Sistema de Información Académico de la Universidad de los Llanos – SIAU y manejo de otros aplicativos y bases de datos. 7. Prestar apoyo en la aplicación de conocimientos básicos en TIC.  8. Brindar apoyo en la recolección de información que alimenten los diferentes indicadores del área. 9. Brindar apoyo en la elaboración y rendición de informes que sean requeridos por las diferentes instancias.</v>
          </cell>
          <cell r="CT287">
            <v>40331390</v>
          </cell>
          <cell r="CU287">
            <v>27</v>
          </cell>
          <cell r="CV287" t="str">
            <v>54301</v>
          </cell>
          <cell r="CY287">
            <v>7490</v>
          </cell>
          <cell r="CZ287" t="str">
            <v>M6</v>
          </cell>
        </row>
        <row r="288">
          <cell r="B288" t="str">
            <v>0189 DE 2024</v>
          </cell>
          <cell r="C288">
            <v>52580034</v>
          </cell>
          <cell r="D288" t="str">
            <v>SANDRA PATRICIA GARCIA</v>
          </cell>
          <cell r="E288" t="str">
            <v>CONTRATO DE PRESTACIÓN DE SERVICIOS DE APOYO A LA GESTIÓN</v>
          </cell>
          <cell r="F288" t="str">
            <v>PRESTACIÓN DE SERVICIOS DE APOYO A LA GESTIÓN NECESARIO PARA EL FORTALECIMIENTO DE LOS PROCESOS DEL PROGRAMA DE INGENIERÍA AGROINDUSTRIAL DE LA FACULTAD DE CIENCIAS AGROPECUARIAS Y RECURSOS NATURALES DE LA UNIVERSIDAD DE LOS LLANOS.</v>
          </cell>
          <cell r="G288">
            <v>45313</v>
          </cell>
          <cell r="H288">
            <v>10841855</v>
          </cell>
          <cell r="I288" t="str">
            <v>Cinco (05) meses calendario</v>
          </cell>
          <cell r="J288">
            <v>45313</v>
          </cell>
          <cell r="K288">
            <v>45464</v>
          </cell>
          <cell r="L288" t="str">
            <v>NO APLICA</v>
          </cell>
          <cell r="M288" t="str">
            <v>NO APLICA</v>
          </cell>
          <cell r="N288" t="str">
            <v>NO APLICA</v>
          </cell>
          <cell r="O288">
            <v>5</v>
          </cell>
          <cell r="P288">
            <v>2818882</v>
          </cell>
          <cell r="Q288">
            <v>45313</v>
          </cell>
          <cell r="R288">
            <v>45351</v>
          </cell>
          <cell r="S288">
            <v>2168371</v>
          </cell>
          <cell r="T288">
            <v>45352</v>
          </cell>
          <cell r="U288">
            <v>45382</v>
          </cell>
          <cell r="V288">
            <v>2168371</v>
          </cell>
          <cell r="W288">
            <v>45383</v>
          </cell>
          <cell r="X288">
            <v>45412</v>
          </cell>
          <cell r="Y288">
            <v>2168371</v>
          </cell>
          <cell r="Z288">
            <v>45413</v>
          </cell>
          <cell r="AA288">
            <v>45443</v>
          </cell>
          <cell r="AB288">
            <v>1517860</v>
          </cell>
          <cell r="AC288">
            <v>45444</v>
          </cell>
          <cell r="AD288">
            <v>45464</v>
          </cell>
          <cell r="BI288" t="str">
            <v>Facultad de Ciencias Agropecuarias y Recursos Naturales</v>
          </cell>
          <cell r="BJ288" t="str">
            <v>CRISTÓBAL LUGO LÓPEZ</v>
          </cell>
          <cell r="BK288" t="str">
            <v>Decano de la Facultad de Ciencias Agropecuarias y Recursos Naturales</v>
          </cell>
          <cell r="BL288">
            <v>21</v>
          </cell>
          <cell r="BM288">
            <v>45306</v>
          </cell>
          <cell r="BN288">
            <v>1283959346</v>
          </cell>
          <cell r="BO288">
            <v>249</v>
          </cell>
          <cell r="BP288">
            <v>45313</v>
          </cell>
          <cell r="BQ288">
            <v>10841855</v>
          </cell>
          <cell r="CS288" t="str">
            <v>1. Prestar apoyo en la gestión, manejo y custodia del archivo documental del programa. 2. Contribuir con el desarrollo de las actividades de la dependencia como: recepción, redacción o proyección de comunicaciones y correos electrónicos, atención telefónica y organización de la información física y virtual. 3. Contribuir en el fortalecimiento de la labor docente, la actividad administrativa y atención al usuario externo. 4. Colaborar en la asistencia y logística de las reuniones del Comité de Escuela y el Claustro Docente. 5. Prestar apoyo en la elaboración de actas del Comité de programa y Claustro Docente. 6. Contribuir en la proyección e ingreso de las responsabilidades académicas en el Sistema de Información Académico de la Universidad de los Llanos – SIAU y manejo de otros aplicativos y bases de datos. 7. Prestar apoyo en la aplicación de conocimientos básicos en TIC.  8. Brindar apoyo en la recolección de información que alimenten los diferentes indicadores del área. 9. Brindar apoyo en la elaboración y rendición de informes que sean requeridos por las diferentes instancias.</v>
          </cell>
          <cell r="CT288">
            <v>52580034.700000003</v>
          </cell>
          <cell r="CU288">
            <v>27</v>
          </cell>
          <cell r="CV288" t="str">
            <v>54402</v>
          </cell>
          <cell r="CY288">
            <v>8299</v>
          </cell>
          <cell r="CZ288" t="str">
            <v>M6</v>
          </cell>
        </row>
        <row r="289">
          <cell r="B289" t="str">
            <v>0190 DE 2024</v>
          </cell>
          <cell r="C289">
            <v>1121858096</v>
          </cell>
          <cell r="D289" t="str">
            <v>LIZETH CONSTANZA GUEVARA SILVA</v>
          </cell>
          <cell r="E289" t="str">
            <v>CONTRATO DE PRESTACIÓN DE SERVICIOS PROFESIONALES</v>
          </cell>
          <cell r="F289" t="str">
            <v>PRESTACIÓN DE SERVICIOS PROFESIONALES NECESARIO PARA EL FORTALECIMIENTO DE LOS PROCESOS DEL CENTRO DE PROYECCIÓN SOCIAL Y CENTRO DE INVESTIGACIONES DE LA FACULTAD DE CIENCIAS AGROPECUARIAS Y RECURSOS NATURALES DE LA UNIVERSIDAD DE LOS LLANOS.</v>
          </cell>
          <cell r="G289">
            <v>45313</v>
          </cell>
          <cell r="H289">
            <v>15306140</v>
          </cell>
          <cell r="I289" t="str">
            <v>Cinco (05) meses calendario</v>
          </cell>
          <cell r="J289">
            <v>45313</v>
          </cell>
          <cell r="K289">
            <v>45464</v>
          </cell>
          <cell r="L289" t="str">
            <v>NO APLICA</v>
          </cell>
          <cell r="M289" t="str">
            <v>NO APLICA</v>
          </cell>
          <cell r="N289" t="str">
            <v>NO APLICA</v>
          </cell>
          <cell r="O289">
            <v>5</v>
          </cell>
          <cell r="P289">
            <v>3979596</v>
          </cell>
          <cell r="Q289">
            <v>45313</v>
          </cell>
          <cell r="R289">
            <v>45351</v>
          </cell>
          <cell r="S289">
            <v>3061228</v>
          </cell>
          <cell r="T289">
            <v>45352</v>
          </cell>
          <cell r="U289">
            <v>45382</v>
          </cell>
          <cell r="V289">
            <v>3061228</v>
          </cell>
          <cell r="W289">
            <v>45383</v>
          </cell>
          <cell r="X289">
            <v>45412</v>
          </cell>
          <cell r="Y289">
            <v>3061228</v>
          </cell>
          <cell r="Z289">
            <v>45413</v>
          </cell>
          <cell r="AA289">
            <v>45443</v>
          </cell>
          <cell r="AB289">
            <v>2142860</v>
          </cell>
          <cell r="AC289">
            <v>45444</v>
          </cell>
          <cell r="AD289">
            <v>45464</v>
          </cell>
          <cell r="BI289" t="str">
            <v>Facultad de Ciencias Agropecuarias y Recursos Naturales</v>
          </cell>
          <cell r="BJ289" t="str">
            <v>CRISTÓBAL LUGO LÓPEZ</v>
          </cell>
          <cell r="BK289" t="str">
            <v>Decano de la Facultad de Ciencias Agropecuarias y Recursos Naturales</v>
          </cell>
          <cell r="BL289">
            <v>21</v>
          </cell>
          <cell r="BM289">
            <v>45306</v>
          </cell>
          <cell r="BN289">
            <v>1283959346</v>
          </cell>
          <cell r="BO289">
            <v>253</v>
          </cell>
          <cell r="BP289">
            <v>45313</v>
          </cell>
          <cell r="BQ289">
            <v>15306140</v>
          </cell>
          <cell r="CS289" t="str">
            <v xml:space="preserve"> 1. Contribuir en la atención adecuada facilitando los procesos y brindando información a través de los diferentes medios de comunicación a los docentes, estudiantes, administrativos y personal externo a la Universidad. 2. Contribuir con el manejo y organización de la agenda de los Directores de los Centros. 3. Apoyar con la organización de la correspondencia, citaciones y elaboración de actas, que se generen en el desarrollo de los Comités de los Centros de la Facultad. 4. Contribuir en la publicación y difusión de la información pertinente a los Centros y de interés de la comunidad en general en cartelera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Apoyar la verificación de requisitos de los proyectos de investigación y de proyección social, haciendo seguimiento a los informes de avance. 7. Apoyar las actividades de educación continuada, académicas y eventos, realizando seguimiento de requisitos para aval y verificación de cumplimiento de entrega en la plataforma SIAU. 8. Contribuir en el trámite de correspondencia interna y externa, incluyendo correspondencia electrónica de los Centros. 9. Brindar apoyo a las acciones necesarias para la organización y seguimiento de documentos y actividades correspondientes a convenios, contratos, proyectos de Investigación, Grupos de Estudio y Grupos de Investigación. 10. Contribuir con la información a la comunidad en general sobre los grupos de estudio, grupos de investigación, proyectos de investigación y el portafolio de servicios de la Facultad. 11. Apoyar la elaboración de informe de gestión semestral del Centro de Investigación y Centro de Proyección Social.</v>
          </cell>
          <cell r="CT289">
            <v>1121858096</v>
          </cell>
          <cell r="CU289">
            <v>27</v>
          </cell>
          <cell r="CV289" t="str">
            <v>54701</v>
          </cell>
          <cell r="CY289">
            <v>8211</v>
          </cell>
          <cell r="CZ289" t="str">
            <v>M6</v>
          </cell>
        </row>
        <row r="290">
          <cell r="B290" t="str">
            <v>0191 DE 2024</v>
          </cell>
          <cell r="C290">
            <v>1121918680</v>
          </cell>
          <cell r="D290" t="str">
            <v>ERIKA VANESSA RUIZ SERRATO</v>
          </cell>
          <cell r="E290" t="str">
            <v>CONTRATO DE PRESTACIÓN DE SERVICIOS DE APOYO A LA GESTIÓN</v>
          </cell>
          <cell r="F290" t="str">
            <v>PRESTACIÓN DE SERVICIOS DE APOYO A LA GESTIÓN NECESARIO PARA EL FORTALECIMIENTO DE LOS PROCESOS ACADÉMICOS Y ADMINISTRATIVOS DE LA MAESTRÍA EN PRODUCCIÓN TROPICAL SOSTENIBLE Y ESPECIALIZACIÓN EN PRODUCCIÓN AGRÍCOLA TROPICAL SOSTENIBLE DE LA FACULTAD DE CIENCIAS AGROPECUARIAS Y RECURSOS NATURALES DE LA UNIVERSIDAD DE LOS LLANOS.</v>
          </cell>
          <cell r="G290">
            <v>45313</v>
          </cell>
          <cell r="H290">
            <v>12504273</v>
          </cell>
          <cell r="I290" t="str">
            <v>Cinco (05) meses y veintitrés (23) días calendario</v>
          </cell>
          <cell r="J290">
            <v>45313</v>
          </cell>
          <cell r="K290">
            <v>45487</v>
          </cell>
          <cell r="L290" t="str">
            <v>NO APLICA</v>
          </cell>
          <cell r="M290" t="str">
            <v>NO APLICA</v>
          </cell>
          <cell r="N290" t="str">
            <v>NO APLICA</v>
          </cell>
          <cell r="O290">
            <v>6</v>
          </cell>
          <cell r="P290">
            <v>2818882</v>
          </cell>
          <cell r="Q290">
            <v>45313</v>
          </cell>
          <cell r="R290">
            <v>45351</v>
          </cell>
          <cell r="S290">
            <v>2168371</v>
          </cell>
          <cell r="T290">
            <v>45352</v>
          </cell>
          <cell r="U290">
            <v>45382</v>
          </cell>
          <cell r="V290">
            <v>2168371</v>
          </cell>
          <cell r="W290">
            <v>45383</v>
          </cell>
          <cell r="X290">
            <v>45412</v>
          </cell>
          <cell r="Y290">
            <v>2168371</v>
          </cell>
          <cell r="Z290">
            <v>45413</v>
          </cell>
          <cell r="AA290">
            <v>45443</v>
          </cell>
          <cell r="AB290">
            <v>2168371</v>
          </cell>
          <cell r="AC290">
            <v>45444</v>
          </cell>
          <cell r="AD290">
            <v>45473</v>
          </cell>
          <cell r="AE290">
            <v>1011907</v>
          </cell>
          <cell r="AF290">
            <v>45474</v>
          </cell>
          <cell r="AG290">
            <v>45487</v>
          </cell>
          <cell r="BI290" t="str">
            <v>Facultad de Ciencias Agropecuarias y Recursos Naturales</v>
          </cell>
          <cell r="BJ290" t="str">
            <v>CRISTÓBAL LUGO LÓPEZ</v>
          </cell>
          <cell r="BK290" t="str">
            <v>Decano de la Facultad de Ciencias Agropecuarias y Recursos Naturales</v>
          </cell>
          <cell r="BL290">
            <v>21</v>
          </cell>
          <cell r="BM290">
            <v>45306</v>
          </cell>
          <cell r="BN290">
            <v>1283959346</v>
          </cell>
          <cell r="BO290">
            <v>293</v>
          </cell>
          <cell r="BP290">
            <v>45313</v>
          </cell>
          <cell r="BQ290">
            <v>12504273</v>
          </cell>
          <cell r="CS290" t="str">
            <v>1. Brindar apoyo en la atención de los programas de posgrados de la Facultad de Ciencias Agropecuarias y Recursos Naturales, brindando información a los estudiantes, docentes y directores de programas de posgrados. 2. Prestar apoyo en la contratación de los profesores y actividades de la Maestría y Especialización.  3. Apoyar los procesos operativos, logísticos  y administrativos institucionales de los posgrados de la Faculta. 4. Apoyar al Director del programa en la elaboración de los informes de ejecución y seguimiento de los programas. 5. Contribuir en la promoción de los programas académicos de posgrados.</v>
          </cell>
          <cell r="CT290">
            <v>1121918680.0999999</v>
          </cell>
          <cell r="CU290">
            <v>241</v>
          </cell>
          <cell r="CV290" t="str">
            <v>54404</v>
          </cell>
          <cell r="CY290">
            <v>8299</v>
          </cell>
          <cell r="CZ290" t="str">
            <v>M6</v>
          </cell>
        </row>
        <row r="291">
          <cell r="B291" t="str">
            <v>0192 DE 2024</v>
          </cell>
          <cell r="C291">
            <v>1121852024</v>
          </cell>
          <cell r="D291" t="str">
            <v>KATERIN ALEXA DIAZ MOZO</v>
          </cell>
          <cell r="E291" t="str">
            <v>CONTRATO DE PRESTACIÓN DE SERVICIOS PROFESIONALES</v>
          </cell>
          <cell r="F291" t="str">
            <v>PRESTACIÓN DE SERVICIOS PROFESIONALES NECESARIO PARA EL FORTALECIMIENTO DE LOS PROCESOS DEL GRUPO DE AUTOEVALUACIÓN DEL PROGRAMA (GAP) PARA RENOVACIÓN DE REGISTRO CALIFICADO  Y ACREDITACIÓN DE LA MAESTRÍA EN PRODUCCIÓN TROPICAL SOSTENIBLE DE LA FACULTAD DE CIENCIAS AGROPECUARIAS Y RECURSOS NATURALES DE LA UNIVERSIDAD DE LOS LLANOS.</v>
          </cell>
          <cell r="G291">
            <v>45313</v>
          </cell>
          <cell r="H291">
            <v>17653081</v>
          </cell>
          <cell r="I291" t="str">
            <v>Cinco (05) meses y veintitrés (23) días calendario</v>
          </cell>
          <cell r="J291">
            <v>45313</v>
          </cell>
          <cell r="K291">
            <v>45487</v>
          </cell>
          <cell r="L291" t="str">
            <v>NO APLICA</v>
          </cell>
          <cell r="M291" t="str">
            <v>NO APLICA</v>
          </cell>
          <cell r="N291" t="str">
            <v>NO APLICA</v>
          </cell>
          <cell r="O291">
            <v>6</v>
          </cell>
          <cell r="P291">
            <v>3979596</v>
          </cell>
          <cell r="Q291">
            <v>45313</v>
          </cell>
          <cell r="R291">
            <v>45351</v>
          </cell>
          <cell r="S291">
            <v>3061228</v>
          </cell>
          <cell r="T291">
            <v>45352</v>
          </cell>
          <cell r="U291">
            <v>45382</v>
          </cell>
          <cell r="V291">
            <v>3061228</v>
          </cell>
          <cell r="W291">
            <v>45383</v>
          </cell>
          <cell r="X291">
            <v>45412</v>
          </cell>
          <cell r="Y291">
            <v>3061228</v>
          </cell>
          <cell r="Z291">
            <v>45413</v>
          </cell>
          <cell r="AA291">
            <v>45443</v>
          </cell>
          <cell r="AB291">
            <v>3061228</v>
          </cell>
          <cell r="AC291">
            <v>45444</v>
          </cell>
          <cell r="AD291">
            <v>45473</v>
          </cell>
          <cell r="AE291">
            <v>1428573</v>
          </cell>
          <cell r="AF291">
            <v>45474</v>
          </cell>
          <cell r="AG291">
            <v>45487</v>
          </cell>
          <cell r="BI291" t="str">
            <v>Facultad de Ciencias Agropecuarias y Recursos Naturales</v>
          </cell>
          <cell r="BJ291" t="str">
            <v>CRISTÓBAL LUGO LÓPEZ</v>
          </cell>
          <cell r="BK291" t="str">
            <v>Decano de la Facultad de Ciencias Agropecuarias y Recursos Naturales</v>
          </cell>
          <cell r="BL291">
            <v>21</v>
          </cell>
          <cell r="BM291">
            <v>45306</v>
          </cell>
          <cell r="BN291">
            <v>1283959346</v>
          </cell>
          <cell r="BO291">
            <v>294</v>
          </cell>
          <cell r="BP291">
            <v>45313</v>
          </cell>
          <cell r="BQ291">
            <v>17653081</v>
          </cell>
          <cell r="CS291" t="str">
            <v>1. Realizar y presentar informes parciales y finales al Comité de Autoevaluación y Acreditación Institucional, respecto del desarrollo del proceso de autoevaluación. 2. Aplicar los instrumentos de recolección de información asociados a los distintos factores objeto de análisis y procesar la información obtenida a la luz de los criterios del CNA y el Decreto 1295 de 2010, los referentes conceptuales internos y externos del proceso y el modelo de ponderación establecido. 3. Organizar la información documental requerida como soporte del proceso. 4. Analizar la información obtenida a la luz de los criterios del CNA y el Decreto 1295 de 2010 y los referentes conceptuales internos y externos del proceso. 5. Mantener comunicación con el área de Aseguramiento de la calidad académica y con el Comité de Autoevaluación y Acreditación Institucional. 6. Elaborar y presentar al Comité de Autoevaluación y Acreditación Institucional, el informe final de Autoevaluación del programa para su respectiva evaluación y concepto, previa revisión y aval del Comité de Programa y del Consejo de Facultad respectivo. 7. Elaborar Planes de Mejoramiento de acuerdo con los resultados de la Autoevaluación del Programa. 8. Liderar acciones de mejoramiento que sean de competencia del programa. 9. Establecer dinámicas de sensibilización con la comunidad académica, acerca de los procesos de autoevaluación. 10. Suministrar a los pares, la información requerida durante el proceso de evaluación externa. 11. Brindar apoyo en los procesos operativos y logísticos de la maestría en Producción Tropical Sostenible. 12. Apoyar al director del programa en la elaboración de los informes de ejecución y seguimientos a actividades del programa. 13. Contribuir en la promoción del programa de Maestría en Producción Tropical Sostenible a través de la administración de la página web y redes sociales del mismo.</v>
          </cell>
          <cell r="CT291">
            <v>1121852024</v>
          </cell>
          <cell r="CU291">
            <v>241</v>
          </cell>
          <cell r="CV291" t="str">
            <v>54403</v>
          </cell>
          <cell r="CY291">
            <v>7020</v>
          </cell>
          <cell r="CZ291" t="str">
            <v>M5</v>
          </cell>
        </row>
        <row r="292">
          <cell r="B292" t="str">
            <v>0193 DE 2024</v>
          </cell>
          <cell r="C292">
            <v>1121936738</v>
          </cell>
          <cell r="D292" t="str">
            <v>KELLY ANGELICA SANCHEZ ORTIZ</v>
          </cell>
          <cell r="E292" t="str">
            <v>CONTRATO DE PRESTACIÓN DE SERVICIOS PROFESIONALES</v>
          </cell>
          <cell r="F292" t="str">
            <v>PRESTACIÓN DE SERVICIOS PROFESIONALES NECESARIO PARA EL FORTALECIMIENTO DE LOS PROCESOS ADMINISTRATIVOS DE LA FACULTAD DE CIENCIAS BÁSICAS E INGENIERÍA DE LA UNIVERSIDAD DE LOS LLANOS.</v>
          </cell>
          <cell r="G292">
            <v>45313</v>
          </cell>
          <cell r="H292">
            <v>17653081</v>
          </cell>
          <cell r="I292" t="str">
            <v>Cinco (05) meses y veintitrés (23) días calendario</v>
          </cell>
          <cell r="J292">
            <v>45313</v>
          </cell>
          <cell r="K292">
            <v>45487</v>
          </cell>
          <cell r="L292" t="str">
            <v>NO APLICA</v>
          </cell>
          <cell r="M292" t="str">
            <v>NO APLICA</v>
          </cell>
          <cell r="N292" t="str">
            <v>NO APLICA</v>
          </cell>
          <cell r="O292">
            <v>6</v>
          </cell>
          <cell r="P292">
            <v>3979596</v>
          </cell>
          <cell r="Q292">
            <v>45313</v>
          </cell>
          <cell r="R292">
            <v>45351</v>
          </cell>
          <cell r="S292">
            <v>3061228</v>
          </cell>
          <cell r="T292">
            <v>45352</v>
          </cell>
          <cell r="U292">
            <v>45382</v>
          </cell>
          <cell r="V292">
            <v>3061228</v>
          </cell>
          <cell r="W292">
            <v>45383</v>
          </cell>
          <cell r="X292">
            <v>45412</v>
          </cell>
          <cell r="Y292">
            <v>3061228</v>
          </cell>
          <cell r="Z292">
            <v>45413</v>
          </cell>
          <cell r="AA292">
            <v>45443</v>
          </cell>
          <cell r="AB292">
            <v>3061228</v>
          </cell>
          <cell r="AC292">
            <v>45444</v>
          </cell>
          <cell r="AD292">
            <v>45473</v>
          </cell>
          <cell r="AE292">
            <v>1428573</v>
          </cell>
          <cell r="AF292">
            <v>45474</v>
          </cell>
          <cell r="AG292">
            <v>45487</v>
          </cell>
          <cell r="BI292" t="str">
            <v>Facultad de Ciencias Básicas e Ingeniería</v>
          </cell>
          <cell r="BJ292" t="str">
            <v>ELVIS MIGUEL PEREZ RODRIGUEZ</v>
          </cell>
          <cell r="BK292" t="str">
            <v>Decano de la Facultad de Ciencias Básicas e Ingeniería</v>
          </cell>
          <cell r="BL292">
            <v>21</v>
          </cell>
          <cell r="BM292">
            <v>45306</v>
          </cell>
          <cell r="BN292">
            <v>1283959346</v>
          </cell>
          <cell r="BO292">
            <v>275</v>
          </cell>
          <cell r="BP292">
            <v>45313</v>
          </cell>
          <cell r="BQ292">
            <v>17653081</v>
          </cell>
          <cell r="CS292" t="str">
            <v>1. Contribuir en la elaboración de informes requeridos por los diferentes entes de control que supervisan a la Universidad. 2. Contribuir en la elaboración de propuestas de proyectos de inversión en infraestructura física y tecnológica para garantizar el mejoramiento de las condiciones de calidad, la sostenibilidad del crecimiento y el fortalecimiento de todas las dependencias en sus diversas actividades. 3. Brindar apoyo en la gestión, coordinación y administración de proyectos que se desarrollen al interior de la Facultad. 4.  Apoyar en la elaboración de planes, programas y demás documentos que soliciten las dependencias al interior de la Universidad. 5. Brindar apoyo en la recopilación de información de las diferentes dependencias de la Facultad con el objetivo de generar los reportes correspondientes para ser consolidados y presentados a las instancias superiores para a su vez ser consolidadas en el informe general de la Universidad. 6. Brindar apoyo en las acciones necesarias para la elaboración y suscripción de Convenios nacionales e internacionales para la extensión de servicios que permitan el desarrollo y puesta en marcha de proyectos de innovación, educación continuada, prácticas y pasantías para los alumnos de la Facultad y demás formas de acción universitaria. 7. Apoyar la elaboración de informes de cumplimiento de los distintos procesos y proyectos asignados bajo supervisión de la Facultad. 8. Contribuir en la atención de las necesidades que se presenten y que sean de competencia para hacer las gestiones necesarias para dar la solución pertinente. 9. Brindar apoyo, seguimiento y verificación a los procesos de comisiones de estudio de los docentes adscritos a los Departamentos, Instituto y Escuela de la Facultad. 10. Apoyar las comunicaciones de la decanatura con las diferentes dependencias de la Facultad con el fin de facilitar los procesos al interior de la facultad. 11. Prestar apoyo en las actividades y gestiones necesarias en el marco de los procesos de acreditación de la alta calidad, renovación de registro calificado de todos los programas inmersos en estos procesos y registro calificado de las nuevas ofertas académicas que se construyan al interior de la Facultad. 12. Contribuir con las acciones y gestiones necesarias que lleven al cumplimiento de las actividades, planes y programas propuestos en el Plan de Acción de la Facultad. 13. Apoyar la recopilación de información de diferentes herramientas con el objetivo de consolidar los datos y generar los reportes e informes de gestión correspondientes al Plan de Acción de la Facultad.</v>
          </cell>
          <cell r="CT292">
            <v>1121936738.4000001</v>
          </cell>
          <cell r="CU292">
            <v>136</v>
          </cell>
          <cell r="CV292" t="str">
            <v>57200</v>
          </cell>
          <cell r="CY292">
            <v>7490</v>
          </cell>
          <cell r="CZ292" t="str">
            <v>M6</v>
          </cell>
        </row>
        <row r="293">
          <cell r="B293" t="str">
            <v>0194 DE 2024</v>
          </cell>
          <cell r="C293">
            <v>1121834306</v>
          </cell>
          <cell r="D293" t="str">
            <v>CINDY SOFIA LINARES ROA</v>
          </cell>
          <cell r="E293" t="str">
            <v>CONTRATO DE PRESTACIÓN DE SERVICIOS DE APOYO A LA GESTIÓN</v>
          </cell>
          <cell r="F293" t="str">
            <v>PRESTACIÓN DE SERVICIOS DE APOYO A LA GESTIÓN NECESARIO PARA EL FORTALECIMIENTO DE LOS PROCESOS DE LA ESCUELA DE INGENIERÍA DE LA FACULTAD DE CIENCIAS BÁSICAS E INGENIERÍA DE LA UNIVERSIDAD DE LOS LLANOS.</v>
          </cell>
          <cell r="G293">
            <v>45313</v>
          </cell>
          <cell r="H293">
            <v>10841855</v>
          </cell>
          <cell r="I293" t="str">
            <v>Cinco (05) meses calendario</v>
          </cell>
          <cell r="J293">
            <v>45313</v>
          </cell>
          <cell r="K293">
            <v>45464</v>
          </cell>
          <cell r="L293" t="str">
            <v>NO APLICA</v>
          </cell>
          <cell r="M293" t="str">
            <v>NO APLICA</v>
          </cell>
          <cell r="N293" t="str">
            <v>NO APLICA</v>
          </cell>
          <cell r="O293">
            <v>5</v>
          </cell>
          <cell r="P293">
            <v>2818882</v>
          </cell>
          <cell r="Q293">
            <v>45313</v>
          </cell>
          <cell r="R293">
            <v>45351</v>
          </cell>
          <cell r="S293">
            <v>2168371</v>
          </cell>
          <cell r="T293">
            <v>45352</v>
          </cell>
          <cell r="U293">
            <v>45382</v>
          </cell>
          <cell r="V293">
            <v>2168371</v>
          </cell>
          <cell r="W293">
            <v>45383</v>
          </cell>
          <cell r="X293">
            <v>45412</v>
          </cell>
          <cell r="Y293">
            <v>2168371</v>
          </cell>
          <cell r="Z293">
            <v>45413</v>
          </cell>
          <cell r="AA293">
            <v>45443</v>
          </cell>
          <cell r="AB293">
            <v>1517860</v>
          </cell>
          <cell r="AC293">
            <v>45444</v>
          </cell>
          <cell r="AD293">
            <v>45464</v>
          </cell>
          <cell r="BI293" t="str">
            <v>Facultad de Ciencias Básicas e Ingeniería</v>
          </cell>
          <cell r="BJ293" t="str">
            <v>ELVIS MIGUEL PEREZ RODRIGUEZ</v>
          </cell>
          <cell r="BK293" t="str">
            <v>Decano de la Facultad de Ciencias Básicas e Ingeniería</v>
          </cell>
          <cell r="BL293">
            <v>21</v>
          </cell>
          <cell r="BM293">
            <v>45306</v>
          </cell>
          <cell r="BN293">
            <v>1283959346</v>
          </cell>
          <cell r="BO293">
            <v>274</v>
          </cell>
          <cell r="BP293">
            <v>45313</v>
          </cell>
          <cell r="BQ293">
            <v>10841855</v>
          </cell>
          <cell r="CS293" t="str">
            <v>1. Contribuir en la atención adecuada de la Escuela de Ingeniería facilitando los procesos y brindando información a través de los diferentes medios de comunicación a los docentes, estudiantes, administrativos y personal externo a la Universidad. 2. Contribuir con el manejo y organización de la agenda del Director de Escuela de Ingeniería. 3. Apoyar al director con la organización de la correspondencia, citaciones y elaboración de actas, que se generen en el desarrollo de los Comités de Escuela. 4. Contribuir en la publicación y difusión de la información que se genere de los procesos propios a la Escuela en cartelera y a través de las tecnologías de información y comunicación (TIC). 5. Contribuir en las actividades y uso de herramientas informáticas inmersas en el manejo adecuado del material documental físico y digital que se genere al interior de la dependencia, teniendo en cuenta las normas legales de la Universidad. 6. Contribuir en el trámite de correspondencia interna y externa, incluyendo correspondencia electrónica de la Escuela. 7. Colaborar en la entrega de los elementos a los docentes para el desarrollo de las clases. 8. Apoyar la recepción de documentos para contratación de los profesores de hora cátedra y ocasionales. 9. Apoyar la recepción, recopilación y trámite de documentos para pago de los profesores de hora cátedra. 10. Contribuir en la proyección e ingreso de las responsabilidades académicas en el Sistema de Información Académico de la Universidad de los Llanos – SIAU y manejo de otros aplicativos y bases de datos. 11. Apoyar la elaboración de informe de actividades del Director de Escuela. 12. Apoyar en la elaboración del inventario documental y modificaciones al acta de descarte. 13. Apoyar en la gestión para las convocatorias docentes de la Escuela de ingeniería. 14. Apoyar la logística para la realización de claustros académicos. 15. Apoyar a los programas académicos brindando información en el marco de los procesos de acreditación.</v>
          </cell>
          <cell r="CT293">
            <v>1121834306</v>
          </cell>
          <cell r="CU293">
            <v>136</v>
          </cell>
          <cell r="CV293" t="str">
            <v>57300</v>
          </cell>
          <cell r="CY293">
            <v>8299</v>
          </cell>
          <cell r="CZ293" t="str">
            <v>M6</v>
          </cell>
        </row>
        <row r="294">
          <cell r="B294" t="str">
            <v>0195 DE 2024</v>
          </cell>
          <cell r="C294">
            <v>40341115</v>
          </cell>
          <cell r="D294" t="str">
            <v>DIANA MARCELA RIVERA</v>
          </cell>
          <cell r="E294" t="str">
            <v>CONTRATO DE PRESTACIÓN DE SERVICIOS DE APOYO A LA GESTIÓN</v>
          </cell>
          <cell r="F294" t="str">
            <v>PRESTACIÓN DE SERVICIOS DE APOYO A LA GESTIÓN NECESARIO PARA EL FORTALECIMIENTO DE LOS PROCESOS DEL DEPARTAMENTO DE BIOLOGÍA Y QUÍMICA DE LA FACULTAD DE CIENCIAS BÁSICAS E INGENIERÍA DE LA UNIVERSIDAD DE LOS LLANOS.</v>
          </cell>
          <cell r="G294">
            <v>45313</v>
          </cell>
          <cell r="H294">
            <v>10841855</v>
          </cell>
          <cell r="I294" t="str">
            <v>Cinco (05) meses calendario</v>
          </cell>
          <cell r="J294">
            <v>45313</v>
          </cell>
          <cell r="K294">
            <v>45464</v>
          </cell>
          <cell r="L294" t="str">
            <v>NO APLICA</v>
          </cell>
          <cell r="M294" t="str">
            <v>NO APLICA</v>
          </cell>
          <cell r="N294" t="str">
            <v>NO APLICA</v>
          </cell>
          <cell r="O294">
            <v>5</v>
          </cell>
          <cell r="P294">
            <v>2818882</v>
          </cell>
          <cell r="Q294">
            <v>45313</v>
          </cell>
          <cell r="R294">
            <v>45351</v>
          </cell>
          <cell r="S294">
            <v>2168371</v>
          </cell>
          <cell r="T294">
            <v>45352</v>
          </cell>
          <cell r="U294">
            <v>45382</v>
          </cell>
          <cell r="V294">
            <v>2168371</v>
          </cell>
          <cell r="W294">
            <v>45383</v>
          </cell>
          <cell r="X294">
            <v>45412</v>
          </cell>
          <cell r="Y294">
            <v>2168371</v>
          </cell>
          <cell r="Z294">
            <v>45413</v>
          </cell>
          <cell r="AA294">
            <v>45443</v>
          </cell>
          <cell r="AB294">
            <v>1517860</v>
          </cell>
          <cell r="AC294">
            <v>45444</v>
          </cell>
          <cell r="AD294">
            <v>45464</v>
          </cell>
          <cell r="BI294" t="str">
            <v>Facultad de Ciencias Básicas e Ingeniería</v>
          </cell>
          <cell r="BJ294" t="str">
            <v>ELVIS MIGUEL PEREZ RODRIGUEZ</v>
          </cell>
          <cell r="BK294" t="str">
            <v>Decano de la Facultad de Ciencias Básicas e Ingeniería</v>
          </cell>
          <cell r="BL294">
            <v>21</v>
          </cell>
          <cell r="BM294">
            <v>45306</v>
          </cell>
          <cell r="BN294">
            <v>1283959346</v>
          </cell>
          <cell r="BO294">
            <v>269</v>
          </cell>
          <cell r="BP294">
            <v>45313</v>
          </cell>
          <cell r="BQ294">
            <v>10841855</v>
          </cell>
          <cell r="CS294" t="str">
            <v>1. Contribuir en la atención adecuada del departamento de biología y química facilitando los procesos y brindando información a través de los diferentes medios de comunicación a los docentes, estudiantes, administrativos y personal externo a la Universidad. 2. Contribuir con el manejo y organización de la agenda del director del departamento de biología y química. 3. Apoyar a los directores con la organización de la correspondencia, citaciones y elaboración de actas, que se generen en el desarrollo del comité de departamento de biología y química. 4. Contribuir en la publicación y difusión de la información que se genere de los procesos propios del departamento de biología y química en cartelera y a través de las tecnologías de información y comunicación (TIC). 5. Contribuir en las actividades y uso de herramientas informáticas inmersas en el manejo adecuado del material documental físico y digital que se genere al interior de la dependencia, teniendo en cuenta las normas legales de la Universidad. 6. Contribuir en el trámite de correspondencia interna y externa, incluyendo correspondencia electrónica del departamento. 7. Colaborar en la entrega de los elementos a los docentes para el desarrollo de las clases. 8. Apoyar la recepción de documentos para contratación de los profesores de hora cátedra y ocasionales. 9. Apoyar la recepción, recopilación y trámite de documentos para pago de los profesores de hora cátedra. 10. Contribuir en la proyección e ingreso de las responsabilidades académicas en el Sistema de Información Académico de la Universidad de los Llanos – SIAU y manejo de otros aplicativos y bases de datos. 11. Apoyar la elaboración de informe de actividades del director del departamento de biología y química. 12. Apoyar en la elaboración del inventario documental y modificaciones al acta de descarte. 13. Apoyar en la gestión para las convocatorias docentes del departamento de biología y química. 14. Apoyar la logística para la realización de claustros académicos. 15. Apoyar a los programas académicos brindando información en el marco de los procesos de acreditación.</v>
          </cell>
          <cell r="CT294">
            <v>40341115</v>
          </cell>
          <cell r="CU294">
            <v>136</v>
          </cell>
          <cell r="CV294" t="str">
            <v>57300</v>
          </cell>
          <cell r="CY294">
            <v>7490</v>
          </cell>
          <cell r="CZ294" t="str">
            <v>M6</v>
          </cell>
        </row>
        <row r="295">
          <cell r="B295" t="str">
            <v>0196 DE 2024</v>
          </cell>
          <cell r="C295">
            <v>1054992615</v>
          </cell>
          <cell r="D295" t="str">
            <v>CLAUDIA VIVIANA BUITRAGO GUTIERREZ</v>
          </cell>
          <cell r="E295" t="str">
            <v>CONTRATO DE PRESTACIÓN DE SERVICIOS DE APOYO A LA GESTIÓN</v>
          </cell>
          <cell r="F295" t="str">
            <v>PRESTACIÓN DE SERVICIOS DE APOYO A LA GESTIÓN NECESARIO PARA EL FORTALECIMIENTO DE LOS PROCESOS DEL PROGRAMA DE BIOLOGÍA DE LA FACULTAD DE CIENCIAS BÁSICAS E INGENIERÍA DE LA UNIVERSIDAD DE LOS LLANOS.</v>
          </cell>
          <cell r="G295">
            <v>45313</v>
          </cell>
          <cell r="H295">
            <v>10841855</v>
          </cell>
          <cell r="I295" t="str">
            <v>Cinco (05) meses calendario</v>
          </cell>
          <cell r="J295">
            <v>45313</v>
          </cell>
          <cell r="K295">
            <v>45464</v>
          </cell>
          <cell r="L295" t="str">
            <v>NO APLICA</v>
          </cell>
          <cell r="M295" t="str">
            <v>NO APLICA</v>
          </cell>
          <cell r="N295" t="str">
            <v>NO APLICA</v>
          </cell>
          <cell r="O295">
            <v>5</v>
          </cell>
          <cell r="P295">
            <v>2818882</v>
          </cell>
          <cell r="Q295">
            <v>45313</v>
          </cell>
          <cell r="R295">
            <v>45351</v>
          </cell>
          <cell r="S295">
            <v>2168371</v>
          </cell>
          <cell r="T295">
            <v>45352</v>
          </cell>
          <cell r="U295">
            <v>45382</v>
          </cell>
          <cell r="V295">
            <v>2168371</v>
          </cell>
          <cell r="W295">
            <v>45383</v>
          </cell>
          <cell r="X295">
            <v>45412</v>
          </cell>
          <cell r="Y295">
            <v>2168371</v>
          </cell>
          <cell r="Z295">
            <v>45413</v>
          </cell>
          <cell r="AA295">
            <v>45443</v>
          </cell>
          <cell r="AB295">
            <v>1517860</v>
          </cell>
          <cell r="AC295">
            <v>45444</v>
          </cell>
          <cell r="AD295">
            <v>45464</v>
          </cell>
          <cell r="BI295" t="str">
            <v>Facultad de Ciencias Básicas e Ingeniería</v>
          </cell>
          <cell r="BJ295" t="str">
            <v>ELVIS MIGUEL PEREZ RODRIGUEZ</v>
          </cell>
          <cell r="BK295" t="str">
            <v>Decano de la Facultad de Ciencias Básicas e Ingeniería</v>
          </cell>
          <cell r="BL295">
            <v>21</v>
          </cell>
          <cell r="BM295">
            <v>45306</v>
          </cell>
          <cell r="BN295">
            <v>1283959346</v>
          </cell>
          <cell r="BO295">
            <v>273</v>
          </cell>
          <cell r="BP295">
            <v>45313</v>
          </cell>
          <cell r="BQ295">
            <v>10841855</v>
          </cell>
          <cell r="CS295" t="str">
            <v>1. Contribuir en la atención adecuada facilitando los procesos y brindando información a través de los diferentes medios de comunicación al público docente, estudiantil, administrativo y exterior a la Universidad. 2. Contribuir con el manejo y organización de la agenda del Director de Programa. 3. Apoyar al director con la organización de la correspondencia, citaciones y elaboración de actas, que se generen en el desarrollo de los Comités del Programa. 4. Contribuir en la publicación y difusión de la información pertinente al Programa y de interés de la comunidad en general en cartelera de estudiantes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Contribuir en el trámite de correspondencia interna y externa, incluyendo correspondencia electrónica del Programa. 7. Contribuir con la información de horarios y formatos a los profesores Ocasionales, Planta y Catedráticos. 8. Apoyar la elaboración de informe de actividades del Director de Programa. 9. Apoyar en la elaboración del inventario documental y modificaciones al acta de descarte. 10. Apoyar en la recepción de los documentos de seguimiento a la docencia para contribuir en la proyección de los conceptos favorables de los docentes catedráticos. 11. Apoyo al trámite de grado de los estudiantes del programa. 12. Apoyar a la recepción, recopilación y entrega de notas definitivas a la Oficina de Admisiones, Registro y Control Académico.</v>
          </cell>
          <cell r="CT295">
            <v>1054992615</v>
          </cell>
          <cell r="CU295">
            <v>136</v>
          </cell>
          <cell r="CV295" t="str">
            <v>57602</v>
          </cell>
          <cell r="CY295">
            <v>8299</v>
          </cell>
          <cell r="CZ295" t="str">
            <v>M6</v>
          </cell>
        </row>
        <row r="296">
          <cell r="B296" t="str">
            <v>0197 DE 2024</v>
          </cell>
          <cell r="C296">
            <v>40187704</v>
          </cell>
          <cell r="D296" t="str">
            <v>LADY YALILE VALDES HERRERA</v>
          </cell>
          <cell r="E296" t="str">
            <v>CONTRATO DE PRESTACIÓN DE SERVICIOS PROFESIONALES</v>
          </cell>
          <cell r="F296" t="str">
            <v>PRESTACIÓN DE SERVICIOS PROFESIONALES NECESARIO PARA EL FORTALECIMIENTO DE LOS PROCESOS DEL CENTRO DE PROYECCIÓN SOCIAL Y CENTRO DE INVESTIGACIONES DE LA FACULTAD DE CIENCIAS BÁSICAS E INGENIERÍA DE LA UNIVERSIDAD DE LOS LLANOS.</v>
          </cell>
          <cell r="G296">
            <v>45313</v>
          </cell>
          <cell r="H296">
            <v>13652500</v>
          </cell>
          <cell r="I296" t="str">
            <v>Cinco (05) meses calendario</v>
          </cell>
          <cell r="J296">
            <v>45313</v>
          </cell>
          <cell r="K296">
            <v>45464</v>
          </cell>
          <cell r="L296" t="str">
            <v>NO APLICA</v>
          </cell>
          <cell r="M296" t="str">
            <v>NO APLICA</v>
          </cell>
          <cell r="N296" t="str">
            <v>NO APLICA</v>
          </cell>
          <cell r="O296">
            <v>5</v>
          </cell>
          <cell r="P296">
            <v>3549650</v>
          </cell>
          <cell r="Q296">
            <v>45313</v>
          </cell>
          <cell r="R296">
            <v>45351</v>
          </cell>
          <cell r="S296">
            <v>2730500</v>
          </cell>
          <cell r="T296">
            <v>45352</v>
          </cell>
          <cell r="U296">
            <v>45382</v>
          </cell>
          <cell r="V296">
            <v>2730500</v>
          </cell>
          <cell r="W296">
            <v>45383</v>
          </cell>
          <cell r="X296">
            <v>45412</v>
          </cell>
          <cell r="Y296">
            <v>2730500</v>
          </cell>
          <cell r="Z296">
            <v>45413</v>
          </cell>
          <cell r="AA296">
            <v>45443</v>
          </cell>
          <cell r="AB296">
            <v>1911350</v>
          </cell>
          <cell r="AC296">
            <v>45444</v>
          </cell>
          <cell r="AD296">
            <v>45464</v>
          </cell>
          <cell r="BI296" t="str">
            <v>Facultad de Ciencias Básicas e Ingeniería</v>
          </cell>
          <cell r="BJ296" t="str">
            <v>ELVIS MIGUEL PEREZ RODRIGUEZ</v>
          </cell>
          <cell r="BK296" t="str">
            <v>Decano de la Facultad de Ciencias Básicas e Ingeniería</v>
          </cell>
          <cell r="BL296">
            <v>21</v>
          </cell>
          <cell r="BM296">
            <v>45306</v>
          </cell>
          <cell r="BN296">
            <v>1283959346</v>
          </cell>
          <cell r="BO296">
            <v>267</v>
          </cell>
          <cell r="BP296">
            <v>45313</v>
          </cell>
          <cell r="BQ296">
            <v>13652500</v>
          </cell>
          <cell r="CS296" t="str">
            <v>1. Contribuir en la atención adecuada facilitando los procesos y brindando información a través de los diferentes medios de comunicación a los docentes, estudiantes, administrativos y personal externo a la Universidad. 2. Contribuir con el manejo y organización de la agenda de los Directores de los Centros. 3. Apoyar con la organización de la correspondencia, citaciones y elaboración de actas, que se generen en el desarrollo de los Comités de los Centros de la Facultad. 4. Contribuir en la publicación y difusión de la información pertinente a los Centros y de interés de la comunidad en general en cartelera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Apoyar la verificación de requisitos de los proyectos de investigación y de proyección social, haciendo seguimiento a los informes de avance. 7. Apoyar las actividades de educación continuada, académicas y eventos, realizando seguimiento de requisitos para aval y verificación de cumplimiento de entrega en la plataforma SIAU. 8. Contribuir en el trámite de correspondencia interna y externa, incluyendo correspondencia electrónica de los Centros. 9. Brindar apoyo a las acciones necesarias para la organización y seguimiento de documentos y actividades correspondientes a convenios, contratos, proyectos de Investigación, Grupos de Estudio y Grupos de Investigación. 10. Contribuir con la información a la comunidad en general sobre los grupos de estudio, grupos de investigación, proyectos de investigación y el portafolio de servicios de la Facultad. 11. Apoyar la elaboración de informe de gestión semestral del Centro de Investigación y Centro de Proyección Social.</v>
          </cell>
          <cell r="CT296">
            <v>40187704</v>
          </cell>
          <cell r="CU296">
            <v>136</v>
          </cell>
          <cell r="CV296" t="str">
            <v>57701</v>
          </cell>
          <cell r="CY296">
            <v>7020</v>
          </cell>
          <cell r="CZ296" t="str">
            <v>M5</v>
          </cell>
        </row>
        <row r="297">
          <cell r="B297" t="str">
            <v>0198 DE 2024</v>
          </cell>
          <cell r="C297">
            <v>79325573</v>
          </cell>
          <cell r="D297" t="str">
            <v>SANTIAGO GONZALEZ CESPEDES</v>
          </cell>
          <cell r="E297" t="str">
            <v>CONTRATO DE PRESTACIÓN DE SERVICIOS PROFESIONALES</v>
          </cell>
          <cell r="F297" t="str">
            <v>PRESTACIÓN DE SERVICIOS PROFESIONALES NECESARIO PARA EL FORTALECIMIENTO DE LOS PROCESOS EN EL CENTRO TIC PARA LA INGENIERÍA DE LA FACULTAD DE CIENCIAS BÁSICAS E INGENIERÍA DE LA UNIVERSIDAD DE LOS LLANOS.</v>
          </cell>
          <cell r="G297">
            <v>45313</v>
          </cell>
          <cell r="H297">
            <v>18494920</v>
          </cell>
          <cell r="I297" t="str">
            <v>Cinco (05) meses calendario</v>
          </cell>
          <cell r="J297">
            <v>45313</v>
          </cell>
          <cell r="K297">
            <v>45464</v>
          </cell>
          <cell r="L297" t="str">
            <v>NO APLICA</v>
          </cell>
          <cell r="M297" t="str">
            <v>NO APLICA</v>
          </cell>
          <cell r="N297" t="str">
            <v>NO APLICA</v>
          </cell>
          <cell r="O297">
            <v>5</v>
          </cell>
          <cell r="P297">
            <v>4808679</v>
          </cell>
          <cell r="Q297">
            <v>45313</v>
          </cell>
          <cell r="R297">
            <v>45351</v>
          </cell>
          <cell r="S297">
            <v>3698984</v>
          </cell>
          <cell r="T297">
            <v>45352</v>
          </cell>
          <cell r="U297">
            <v>45382</v>
          </cell>
          <cell r="V297">
            <v>3698984</v>
          </cell>
          <cell r="W297">
            <v>45383</v>
          </cell>
          <cell r="X297">
            <v>45412</v>
          </cell>
          <cell r="Y297">
            <v>3698984</v>
          </cell>
          <cell r="Z297">
            <v>45413</v>
          </cell>
          <cell r="AA297">
            <v>45443</v>
          </cell>
          <cell r="AB297">
            <v>2589289</v>
          </cell>
          <cell r="AC297">
            <v>45444</v>
          </cell>
          <cell r="AD297">
            <v>45464</v>
          </cell>
          <cell r="BI297" t="str">
            <v>Facultad de Ciencias Básicas e Ingeniería</v>
          </cell>
          <cell r="BJ297" t="str">
            <v>ELVIS MIGUEL PEREZ RODRIGUEZ</v>
          </cell>
          <cell r="BK297" t="str">
            <v>Decano de la Facultad de Ciencias Básicas e Ingeniería</v>
          </cell>
          <cell r="BL297">
            <v>21</v>
          </cell>
          <cell r="BM297">
            <v>45306</v>
          </cell>
          <cell r="BN297">
            <v>1283959346</v>
          </cell>
          <cell r="BO297">
            <v>271</v>
          </cell>
          <cell r="BP297">
            <v>45313</v>
          </cell>
          <cell r="BQ297">
            <v>18494920</v>
          </cell>
          <cell r="CS297" t="str">
            <v>1. Contribuir con las acciones necesarias para el mantenimiento y conservación de la infraestructura tecnológica a cargo de la Facultad. 2. Apoyar la elaboración de informes sobre la infraestructura tecnológica y el uso de la misma. 3. Brindar apoyo en las acciones para el plan de mantenimiento predictivo, preventivo y correctivo a la infraestructura tecnológica. 4. Contribuir y velar por el buen uso y mantenimiento de los equipos tecnológicos e instalaciones. 5. Apoyo en la instalación y configuración del software necesario para cubrir las actividades académicas. 6.  Apoyar la gestión y la prestación de servicios de las salas a profesores y personas autorizadas por la dirección del Centro TIC (registro y acceso).</v>
          </cell>
          <cell r="CT297">
            <v>79325573</v>
          </cell>
          <cell r="CU297">
            <v>136</v>
          </cell>
          <cell r="CV297" t="str">
            <v>57703</v>
          </cell>
          <cell r="CY297">
            <v>6201</v>
          </cell>
          <cell r="CZ297" t="str">
            <v>M6</v>
          </cell>
        </row>
        <row r="298">
          <cell r="B298" t="str">
            <v>0199 DE 2024</v>
          </cell>
          <cell r="C298">
            <v>1018412599</v>
          </cell>
          <cell r="D298" t="str">
            <v>MARIA ALEJANDRA POVEDA ROJAS</v>
          </cell>
          <cell r="E298" t="str">
            <v>CONTRATO DE PRESTACIÓN DE SERVICIOS DE APOYO A LA GESTIÓN</v>
          </cell>
          <cell r="F298" t="str">
            <v>PRESTACIÓN DE SERVICIOS DE APOYO A LA GESTIÓN NECESARIO PARA EL FORTALECIMIENTO DE LOS PROCESOS DE LOS PROGRAMAS DE INGENIERÍA DE AMBIENTAL E INGENIERÍA DE PROCESOS DE LA FACULTAD DE CIENCIAS BÁSICAS E INGENIERÍA DE LA UNIVERSIDAD DE LOS LLANOS.</v>
          </cell>
          <cell r="G298">
            <v>45313</v>
          </cell>
          <cell r="H298">
            <v>10841855</v>
          </cell>
          <cell r="I298" t="str">
            <v>Cinco (05) meses calendario</v>
          </cell>
          <cell r="J298">
            <v>45313</v>
          </cell>
          <cell r="K298">
            <v>45464</v>
          </cell>
          <cell r="L298" t="str">
            <v>NO APLICA</v>
          </cell>
          <cell r="M298" t="str">
            <v>NO APLICA</v>
          </cell>
          <cell r="N298" t="str">
            <v>NO APLICA</v>
          </cell>
          <cell r="O298">
            <v>5</v>
          </cell>
          <cell r="P298">
            <v>2818882</v>
          </cell>
          <cell r="Q298">
            <v>45313</v>
          </cell>
          <cell r="R298">
            <v>45351</v>
          </cell>
          <cell r="S298">
            <v>2168371</v>
          </cell>
          <cell r="T298">
            <v>45352</v>
          </cell>
          <cell r="U298">
            <v>45382</v>
          </cell>
          <cell r="V298">
            <v>2168371</v>
          </cell>
          <cell r="W298">
            <v>45383</v>
          </cell>
          <cell r="X298">
            <v>45412</v>
          </cell>
          <cell r="Y298">
            <v>2168371</v>
          </cell>
          <cell r="Z298">
            <v>45413</v>
          </cell>
          <cell r="AA298">
            <v>45443</v>
          </cell>
          <cell r="AB298">
            <v>1517860</v>
          </cell>
          <cell r="AC298">
            <v>45444</v>
          </cell>
          <cell r="AD298">
            <v>45464</v>
          </cell>
          <cell r="BI298" t="str">
            <v>Facultad de Ciencias Básicas e Ingeniería</v>
          </cell>
          <cell r="BJ298" t="str">
            <v>ELVIS MIGUEL PEREZ RODRIGUEZ</v>
          </cell>
          <cell r="BK298" t="str">
            <v>Decano de la Facultad de Ciencias Básicas e Ingeniería</v>
          </cell>
          <cell r="BL298">
            <v>21</v>
          </cell>
          <cell r="BM298">
            <v>45306</v>
          </cell>
          <cell r="BN298">
            <v>1283959346</v>
          </cell>
          <cell r="BO298">
            <v>272</v>
          </cell>
          <cell r="BP298">
            <v>45313</v>
          </cell>
          <cell r="BQ298">
            <v>10841855</v>
          </cell>
          <cell r="CS298" t="str">
            <v>1. Contribuir en la atención adecuada facilitando los procesos y brindando información a través de los diferentes medios de comunicación al público docente, estudiantil, administrativo y exterior a la Universidad. 2. Contribuir con el manejo y organización de la agenda del Director de Programa. 3. Apoyar al director con la organización de la correspondencia, citaciones y elaboración de actas, que se generen en el desarrollo de los Comités del Programa. 4. Contribuir en la publicación y difusión de la información pertinente al Programa y de interés de la comunidad en general en cartelera de estudiantes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Contribuir en el trámite de correspondencia interna y externa, incluyendo correspondencia electrónica del Programa. 7. Contribuir con la información de horarios y formatos a los profesores Ocasionales, Planta y Catedráticos. 8. Apoyar la elaboración de informe de actividades del Director de Programa. 9. Apoyar en la elaboración del inventario documental y modificaciones al acta de descarte. 10. Apoyar en la recepción de los documentos de seguimiento a la docencia para contribuir en la proyección de los conceptos favorables de los docentes catedráticos. 11. Apoyo al trámite de grado de los estudiantes del programa. 12. Apoyar a la recepción, recopilación y entrega de notas definitivas a la Oficina de Admisiones, Registro y Control Académico.</v>
          </cell>
          <cell r="CT298">
            <v>1018412599</v>
          </cell>
          <cell r="CU298">
            <v>136</v>
          </cell>
          <cell r="CV298" t="str">
            <v>57200</v>
          </cell>
          <cell r="CY298">
            <v>8299</v>
          </cell>
          <cell r="CZ298" t="str">
            <v>M6</v>
          </cell>
        </row>
        <row r="299">
          <cell r="B299" t="str">
            <v>0200 DE 2024</v>
          </cell>
          <cell r="C299">
            <v>40404597</v>
          </cell>
          <cell r="D299" t="str">
            <v>YULY JANETH ALVARADO RINCON</v>
          </cell>
          <cell r="E299" t="str">
            <v>CONTRATO DE PRESTACIÓN DE SERVICIOS DE APOYO A LA GESTIÓN</v>
          </cell>
          <cell r="F299" t="str">
            <v>PRESTACIÓN DE SERVICIOS DE APOYO A LA GESTIÓN NECESARIO PARA EL FORTALECIMIENTO DE LOS PROCESOS DEL PROGRAMA DE INGENIERÍA ELECTRÓNICA DE LA FACULTAD DE CIENCIAS BÁSICAS E INGENIERÍA DE LA UNIVERSIDAD DE LOS LLANOS.</v>
          </cell>
          <cell r="G299">
            <v>45313</v>
          </cell>
          <cell r="H299">
            <v>10841855</v>
          </cell>
          <cell r="I299" t="str">
            <v>Cinco (05) meses calendario</v>
          </cell>
          <cell r="J299">
            <v>45313</v>
          </cell>
          <cell r="K299">
            <v>45464</v>
          </cell>
          <cell r="L299" t="str">
            <v>NO APLICA</v>
          </cell>
          <cell r="M299" t="str">
            <v>NO APLICA</v>
          </cell>
          <cell r="N299" t="str">
            <v>NO APLICA</v>
          </cell>
          <cell r="O299">
            <v>5</v>
          </cell>
          <cell r="P299">
            <v>2818882</v>
          </cell>
          <cell r="Q299">
            <v>45313</v>
          </cell>
          <cell r="R299">
            <v>45351</v>
          </cell>
          <cell r="S299">
            <v>2168371</v>
          </cell>
          <cell r="T299">
            <v>45352</v>
          </cell>
          <cell r="U299">
            <v>45382</v>
          </cell>
          <cell r="V299">
            <v>2168371</v>
          </cell>
          <cell r="W299">
            <v>45383</v>
          </cell>
          <cell r="X299">
            <v>45412</v>
          </cell>
          <cell r="Y299">
            <v>2168371</v>
          </cell>
          <cell r="Z299">
            <v>45413</v>
          </cell>
          <cell r="AA299">
            <v>45443</v>
          </cell>
          <cell r="AB299">
            <v>1517860</v>
          </cell>
          <cell r="AC299">
            <v>45444</v>
          </cell>
          <cell r="AD299">
            <v>45464</v>
          </cell>
          <cell r="BI299" t="str">
            <v>Facultad de Ciencias Básicas e Ingeniería</v>
          </cell>
          <cell r="BJ299" t="str">
            <v xml:space="preserve">ELVIS MIGUEL PEREZ RODRIGUEZ   </v>
          </cell>
          <cell r="BK299" t="str">
            <v>Decano de la Facultad de Ciencias Básicas e Ingeniería</v>
          </cell>
          <cell r="BL299">
            <v>21</v>
          </cell>
          <cell r="BM299">
            <v>45306</v>
          </cell>
          <cell r="BN299">
            <v>1283959346</v>
          </cell>
          <cell r="BO299">
            <v>270</v>
          </cell>
          <cell r="BP299">
            <v>45313</v>
          </cell>
          <cell r="BQ299">
            <v>10841855</v>
          </cell>
          <cell r="CS299" t="str">
            <v>1. Contribuir en la atención adecuada facilitando los procesos y brindando información a través de los diferentes medios de comunicación al público docente, estudiantil, administrativo y exterior a la Universidad. 2. Contribuir con el manejo y organización de la agenda del Director de Programa. 3. Apoyar al director con la organización de la correspondencia, citaciones y elaboración de actas, que se generen en el desarrollo de los Comités del Programa. 4. Contribuir en la publicación y difusión de la información pertinente al Programa y de interés de la comunidad en general en cartelera de estudiantes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Contribuir en el trámite de correspondencia interna y externa, incluyendo correspondencia electrónica del Programa. 7. Contribuir con la información de horarios y formatos a los profesores Ocasionales, Planta y Catedráticos. 8. Apoyar la elaboración de informe de actividades del Director de Programa. 9. Apoyar en la elaboración del inventario documental y modificaciones al acta de descarte. 10. Apoyar en la recepción de los documentos de seguimiento a la docencia para contribuir en la proyección de los conceptos favorables de los docentes catedráticos. 11. Apoyo al trámite de grado de los estudiantes del programa. 12. Apoyar a la recepción, recopilación y entrega de notas definitivas a la Oficina de Admisiones, Registro y Control Académico.</v>
          </cell>
          <cell r="CT299">
            <v>40404597</v>
          </cell>
          <cell r="CU299">
            <v>136</v>
          </cell>
          <cell r="CV299" t="str">
            <v>57302</v>
          </cell>
          <cell r="CY299">
            <v>8299</v>
          </cell>
          <cell r="CZ299" t="str">
            <v>M6</v>
          </cell>
        </row>
        <row r="300">
          <cell r="B300" t="str">
            <v>0201 DE 2024</v>
          </cell>
          <cell r="C300">
            <v>40188595</v>
          </cell>
          <cell r="D300" t="str">
            <v>GLORIA MILENA SASTOQUE CORDOBA</v>
          </cell>
          <cell r="E300" t="str">
            <v>CONTRATO DE PRESTACIÓN DE SERVICIOS DE APOYO A LA GESTIÓN</v>
          </cell>
          <cell r="F300" t="str">
            <v>PRESTACIÓN DE SERVICIOS DE APOYO A LA GESTIÓN NECESARIO PARA EL FORTALECIMIENTO DE LOS PROCESOS DEL PROGRAMA DE INGENIERÍA DE SISTEMAS DE LA FACULTAD DE CIENCIAS BÁSICAS E INGENIERÍA DE LA UNIVERSIDAD DE LOS LLANOS.</v>
          </cell>
          <cell r="G300">
            <v>45313</v>
          </cell>
          <cell r="H300">
            <v>10841855</v>
          </cell>
          <cell r="I300" t="str">
            <v>Cinco (05) meses calendario</v>
          </cell>
          <cell r="J300">
            <v>45313</v>
          </cell>
          <cell r="K300">
            <v>45464</v>
          </cell>
          <cell r="L300" t="str">
            <v>NO APLICA</v>
          </cell>
          <cell r="M300" t="str">
            <v>NO APLICA</v>
          </cell>
          <cell r="N300" t="str">
            <v>NO APLICA</v>
          </cell>
          <cell r="O300">
            <v>5</v>
          </cell>
          <cell r="P300">
            <v>2818882</v>
          </cell>
          <cell r="Q300">
            <v>45313</v>
          </cell>
          <cell r="R300">
            <v>45351</v>
          </cell>
          <cell r="S300">
            <v>2168371</v>
          </cell>
          <cell r="T300">
            <v>45352</v>
          </cell>
          <cell r="U300">
            <v>45382</v>
          </cell>
          <cell r="V300">
            <v>2168371</v>
          </cell>
          <cell r="W300">
            <v>45383</v>
          </cell>
          <cell r="X300">
            <v>45412</v>
          </cell>
          <cell r="Y300">
            <v>2168371</v>
          </cell>
          <cell r="Z300">
            <v>45413</v>
          </cell>
          <cell r="AA300">
            <v>45443</v>
          </cell>
          <cell r="AB300">
            <v>1517860</v>
          </cell>
          <cell r="AC300">
            <v>45444</v>
          </cell>
          <cell r="AD300">
            <v>45464</v>
          </cell>
          <cell r="BI300" t="str">
            <v>Facultad de Ciencias Básicas e Ingeniería</v>
          </cell>
          <cell r="BJ300" t="str">
            <v>ELVIS MIGUEL PEREZ RODRIGUEZ</v>
          </cell>
          <cell r="BK300" t="str">
            <v>Decano de la Facultad de Ciencias Básicas e Ingeniería</v>
          </cell>
          <cell r="BL300">
            <v>21</v>
          </cell>
          <cell r="BM300">
            <v>45306</v>
          </cell>
          <cell r="BN300">
            <v>1283959346</v>
          </cell>
          <cell r="BO300">
            <v>268</v>
          </cell>
          <cell r="BP300">
            <v>45313</v>
          </cell>
          <cell r="BQ300">
            <v>10841855</v>
          </cell>
          <cell r="CS300" t="str">
            <v>1. Contribuir en la atención adecuada facilitando los procesos y brindando información a través de los diferentes medios de comunicación al público docente, estudiantil, administrativo y exterior a la Universidad. 2. Contribuir con el manejo y organización de la agenda del Director de Programa. 3. Apoyar al director con la organización de la correspondencia, citaciones y elaboración de actas, que se generen en el desarrollo de los Comités del Programa. 4. Contribuir en la publicación y difusión de la información pertinente al Programa y de interés de la comunidad en general en cartelera de estudiantes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Contribuir en el trámite de correspondencia interna y externa, incluyendo correspondencia electrónica del Programa. 7. Contribuir con la información de horarios y formatos a los profesores Ocasionales, Planta y Catedráticos. 8. Apoyar la elaboración de informe de actividades del Director de Programa. 9. Apoyar en la elaboración del inventario documental y modificaciones al acta de descarte. 10. Apoyar en la recepción de los documentos de seguimiento a la docencia para contribuir en la proyección de los conceptos favorables de los docentes catedráticos. 11. Apoyo al trámite de grado de los estudiantes del programa. 12. Apoyar a la recepción, recopilación y entrega de notas definitivas a la Oficina de Admisiones, Registro y Control Académico.</v>
          </cell>
          <cell r="CT300">
            <v>40188595</v>
          </cell>
          <cell r="CU300">
            <v>136</v>
          </cell>
          <cell r="CV300" t="str">
            <v>57301</v>
          </cell>
          <cell r="CY300">
            <v>8299</v>
          </cell>
          <cell r="CZ300" t="str">
            <v>M6</v>
          </cell>
        </row>
        <row r="301">
          <cell r="B301" t="str">
            <v>0202 DE 2024</v>
          </cell>
          <cell r="C301">
            <v>40185370</v>
          </cell>
          <cell r="D301" t="str">
            <v>JOHANNA DEL PILAR BARRETO QUINTERO</v>
          </cell>
          <cell r="E301" t="str">
            <v>CONTRATO DE PRESTACIÓN DE SERVICIOS DE APOYO A LA GESTIÓN</v>
          </cell>
          <cell r="F301" t="str">
            <v>PRESTACIÓN DE SERVICIOS DE APOYO A LA GESTIÓN NECESARIO PARA EL FORTALECIMIENTO DE LOS PROCESOS DEL DEPARTAMENTO DE MATEMÁTICAS Y FÍSICA DE LA FACULTAD DE CIENCIAS BÁSICAS E INGENIERÍA DE LA UNIVERSIDAD DE LOS LLANOS.</v>
          </cell>
          <cell r="G301">
            <v>45313</v>
          </cell>
          <cell r="H301">
            <v>10841855</v>
          </cell>
          <cell r="I301" t="str">
            <v>Cinco (05) meses calendario</v>
          </cell>
          <cell r="J301">
            <v>45313</v>
          </cell>
          <cell r="K301">
            <v>45464</v>
          </cell>
          <cell r="L301" t="str">
            <v>NO APLICA</v>
          </cell>
          <cell r="M301" t="str">
            <v>NO APLICA</v>
          </cell>
          <cell r="N301" t="str">
            <v>NO APLICA</v>
          </cell>
          <cell r="O301">
            <v>5</v>
          </cell>
          <cell r="P301">
            <v>2818882</v>
          </cell>
          <cell r="Q301">
            <v>45313</v>
          </cell>
          <cell r="R301">
            <v>45351</v>
          </cell>
          <cell r="S301">
            <v>2168371</v>
          </cell>
          <cell r="T301">
            <v>45352</v>
          </cell>
          <cell r="U301">
            <v>45382</v>
          </cell>
          <cell r="V301">
            <v>2168371</v>
          </cell>
          <cell r="W301">
            <v>45383</v>
          </cell>
          <cell r="X301">
            <v>45412</v>
          </cell>
          <cell r="Y301">
            <v>2168371</v>
          </cell>
          <cell r="Z301">
            <v>45413</v>
          </cell>
          <cell r="AA301">
            <v>45443</v>
          </cell>
          <cell r="AB301">
            <v>1517860</v>
          </cell>
          <cell r="AC301">
            <v>45444</v>
          </cell>
          <cell r="AD301">
            <v>45464</v>
          </cell>
          <cell r="BI301" t="str">
            <v>Facultad de Ciencias Básicas e Ingeniería</v>
          </cell>
          <cell r="BJ301" t="str">
            <v>ELVIS MIGUEL PEREZ RODRIGUEZ</v>
          </cell>
          <cell r="BK301" t="str">
            <v>Decano de la Facultad de Ciencias Básicas e Ingeniería</v>
          </cell>
          <cell r="BL301">
            <v>21</v>
          </cell>
          <cell r="BM301">
            <v>45306</v>
          </cell>
          <cell r="BN301">
            <v>1283959346</v>
          </cell>
          <cell r="BO301">
            <v>266</v>
          </cell>
          <cell r="BP301">
            <v>45313</v>
          </cell>
          <cell r="BQ301">
            <v>10841855</v>
          </cell>
          <cell r="CS301" t="str">
            <v>1. Contribuir en la atención adecuada del departamento de matemáticas y física facilitando los procesos y brindando información a través de los diferentes medios de comunicación a los docentes, estudiantes, administrativos y personal externo a la Universidad. 2. Contribuir con el manejo y organización de la agenda del director del departamento de matemáticas y física. 3. Apoyar a los directores con la organización de la correspondencia, citaciones y elaboración de actas, que se generen en el desarrollo del comité de departamento de matemáticas y física. 4. Contribuir en la publicación y difusión de la información que se genere de los procesos propios del departamento de matemáticas y física en cartelera y a través de las tecnologías de información y comunicación (TIC). 5. Contribuir en las actividades y uso de herramientas informáticas inmersas en el manejo adecuado del material documental físico y digital que se genere al interior de la dependencia, teniendo en cuenta las normas legales de la Universidad. 6. Contribuir en el trámite de correspondencia interna y externa, incluyendo correspondencia electrónica del departamento. 7. Colaborar en la entrega de los elementos a los docentes para el desarrollo de las clases. 8. Apoyar la recepción de documentos para contratación de los profesores de hora cátedra y ocasionales. 9. Apoyar la recepción, recopilación y trámite de documentos para pago de los profesores de hora cátedra. 10. Contribuir en la proyección e ingreso de las responsabilidades académicas en el Sistema de Información Académico de la Universidad de los Llanos – SIAU y manejo de otros aplicativos y bases de datos. 11. Apoyar la elaboración de informe de actividades del director del departamento matemáticas y física. 12. Apoyar en la elaboración del inventario documental y modificaciones al acta de descarte. 13. Apoyar en la gestión para las convocatorias docentes del departamento matemáticas y física. 14. Apoyar la logística para la realización de claustros académicos. 15. Apoyar a los programas académicos brindando información en el marco de los procesos de acreditación.</v>
          </cell>
          <cell r="CT301">
            <v>40185370</v>
          </cell>
          <cell r="CU301">
            <v>136</v>
          </cell>
          <cell r="CV301" t="str">
            <v>57603</v>
          </cell>
          <cell r="CY301">
            <v>8299</v>
          </cell>
          <cell r="CZ301" t="str">
            <v>M6</v>
          </cell>
        </row>
        <row r="302">
          <cell r="B302" t="str">
            <v>0203 DE 2024</v>
          </cell>
          <cell r="C302">
            <v>1121833600</v>
          </cell>
          <cell r="D302" t="str">
            <v xml:space="preserve">MONICA JOHANNA VARELA TORRES </v>
          </cell>
          <cell r="E302" t="str">
            <v>CONTRATO DE PRESTACIÓN DE SERVICIOS DE APOYO A LA GESTIÓN</v>
          </cell>
          <cell r="F302" t="str">
            <v>PRESTACIÓN DE SERVICIOS DE APOYO A LA GESTIÓN NECESARIO PARA EL FORTALECIMIENTO DE LOS PROCESOS ACADÉMICOS Y ADMINISTRATIVOS EN LOS PROGRAMAS DE POSGRADOS DE LA FACULTAD DE CIENCIAS BÁSICAS E INGENIERÍA DE LA UNIVERSIDAD DE LOS LLANOS.</v>
          </cell>
          <cell r="G302">
            <v>45313</v>
          </cell>
          <cell r="H302">
            <v>10841855</v>
          </cell>
          <cell r="I302" t="str">
            <v>Cinco (05) meses calendario</v>
          </cell>
          <cell r="J302">
            <v>45313</v>
          </cell>
          <cell r="K302">
            <v>45464</v>
          </cell>
          <cell r="L302" t="str">
            <v>NO APLICA</v>
          </cell>
          <cell r="M302" t="str">
            <v>NO APLICA</v>
          </cell>
          <cell r="N302" t="str">
            <v>NO APLICA</v>
          </cell>
          <cell r="O302">
            <v>5</v>
          </cell>
          <cell r="P302">
            <v>2818882</v>
          </cell>
          <cell r="Q302">
            <v>45313</v>
          </cell>
          <cell r="R302">
            <v>45351</v>
          </cell>
          <cell r="S302">
            <v>2168371</v>
          </cell>
          <cell r="T302">
            <v>45352</v>
          </cell>
          <cell r="U302">
            <v>45382</v>
          </cell>
          <cell r="V302">
            <v>2168371</v>
          </cell>
          <cell r="W302">
            <v>45383</v>
          </cell>
          <cell r="X302">
            <v>45412</v>
          </cell>
          <cell r="Y302">
            <v>2168371</v>
          </cell>
          <cell r="Z302">
            <v>45413</v>
          </cell>
          <cell r="AA302">
            <v>45443</v>
          </cell>
          <cell r="AB302">
            <v>1517860</v>
          </cell>
          <cell r="AC302">
            <v>45444</v>
          </cell>
          <cell r="AD302">
            <v>45464</v>
          </cell>
          <cell r="BI302" t="str">
            <v>Facultad de Ciencias Básicas e Ingeniería</v>
          </cell>
          <cell r="BJ302" t="str">
            <v xml:space="preserve">ELVIS MIGUEL PEREZ RODRIGUEZ   </v>
          </cell>
          <cell r="BK302" t="str">
            <v>Decano de la Facultad de Ciencias Básicas e Ingeniería</v>
          </cell>
          <cell r="BL302">
            <v>21</v>
          </cell>
          <cell r="BM302">
            <v>45306</v>
          </cell>
          <cell r="BN302">
            <v>1283959346</v>
          </cell>
          <cell r="BO302">
            <v>306</v>
          </cell>
          <cell r="BP302">
            <v>45313</v>
          </cell>
          <cell r="BQ302">
            <v>10841855</v>
          </cell>
          <cell r="CS302" t="str">
            <v xml:space="preserve">1. Contribuir en la atención de los programas de posgrados adscritos a la Escuela de Ingeniería de la Facultad, facilitando los procesos y brindando información a los estudiantes, docentes y directores de programas de posgrados, apoyándose en el uso de las tecnologías de la información y comunicación (TIC). 2. Prestar apoyo en las actividades inmersas en el manejo adecuado del material documental que se genere al interior de la dependencia. 3. Apoyar los procesos operativos, logísticos y administrativos institucionales de los programas de posgrados adscritos a la Escuela de Ingeniería de la Facultad. 4. Apoyar las direcciones de posgrados en la elaboración de los informes de ejecución y seguimiento a actividades de la Facultad. 5. Participar en la promoción y difusión de los programas académicos de posgrados. 6. Contribuir en la atención de las necesidades que se presenten y que sean de competencia para hacer las gestiones necesarias para dar la solución pertinente.  </v>
          </cell>
          <cell r="CT302">
            <v>1121833600.4000001</v>
          </cell>
          <cell r="CU302">
            <v>252</v>
          </cell>
          <cell r="CV302" t="str">
            <v>57303. 57304</v>
          </cell>
          <cell r="CY302">
            <v>8299</v>
          </cell>
          <cell r="CZ302" t="str">
            <v>M6</v>
          </cell>
        </row>
        <row r="303">
          <cell r="B303" t="str">
            <v>0204 DE 2024</v>
          </cell>
          <cell r="C303">
            <v>40334161</v>
          </cell>
          <cell r="D303" t="str">
            <v>NANCY VIVIANA ROZO CHAVES</v>
          </cell>
          <cell r="E303" t="str">
            <v>CONTRATO DE PRESTACIÓN DE SERVICIOS PROFESIONALES</v>
          </cell>
          <cell r="F303" t="str">
            <v>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v>
          </cell>
          <cell r="G303">
            <v>45313</v>
          </cell>
          <cell r="H303">
            <v>15745883</v>
          </cell>
          <cell r="I303" t="str">
            <v>Cinco (05) meses y veintitrés (23) días calendario</v>
          </cell>
          <cell r="J303">
            <v>45313</v>
          </cell>
          <cell r="K303">
            <v>45487</v>
          </cell>
          <cell r="L303" t="str">
            <v>NO APLICA</v>
          </cell>
          <cell r="M303" t="str">
            <v>NO APLICA</v>
          </cell>
          <cell r="N303" t="str">
            <v>NO APLICA</v>
          </cell>
          <cell r="O303">
            <v>6</v>
          </cell>
          <cell r="P303">
            <v>3549650</v>
          </cell>
          <cell r="Q303">
            <v>45313</v>
          </cell>
          <cell r="R303">
            <v>45351</v>
          </cell>
          <cell r="S303">
            <v>2730500</v>
          </cell>
          <cell r="T303">
            <v>45352</v>
          </cell>
          <cell r="U303">
            <v>45382</v>
          </cell>
          <cell r="V303">
            <v>2730500</v>
          </cell>
          <cell r="W303">
            <v>45383</v>
          </cell>
          <cell r="X303">
            <v>45412</v>
          </cell>
          <cell r="Y303">
            <v>2730500</v>
          </cell>
          <cell r="Z303">
            <v>45413</v>
          </cell>
          <cell r="AA303">
            <v>45443</v>
          </cell>
          <cell r="AB303">
            <v>2730500</v>
          </cell>
          <cell r="AC303">
            <v>45444</v>
          </cell>
          <cell r="AD303">
            <v>45473</v>
          </cell>
          <cell r="AE303">
            <v>1274233</v>
          </cell>
          <cell r="AF303">
            <v>45474</v>
          </cell>
          <cell r="AG303">
            <v>45487</v>
          </cell>
          <cell r="BI303" t="str">
            <v>Facultad de Ciencias Básicas e Ingeniería</v>
          </cell>
          <cell r="BJ303" t="str">
            <v>MARCO AURELIO TORRES MORA</v>
          </cell>
          <cell r="BK303" t="str">
            <v>Director del Instituto de Ciencias Ambientales de la Orinoquia Colombiana</v>
          </cell>
          <cell r="BL303">
            <v>21</v>
          </cell>
          <cell r="BM303">
            <v>45306</v>
          </cell>
          <cell r="BN303">
            <v>1283959346</v>
          </cell>
          <cell r="BO303">
            <v>307</v>
          </cell>
          <cell r="BP303">
            <v>45313</v>
          </cell>
          <cell r="BQ303">
            <v>15745883</v>
          </cell>
          <cell r="CS303" t="str">
            <v>1. Brindar apoyo en la recolección y procesamiento y análisis de información que apoye al proceso de autoevaluación de los programas de Especialización y Maestría en Gestión Ambiental Sostenible a la luz de los criterios del CNA y el Decreto 1295 de 2010.  2. Coadyuvar en la organización de la información documental requerida como soporte a los procesos académicos.  3. Apoyar la elaboración de los Planes de Mejoramiento de acuerdo con los resultados de la Autoevaluación de los Programas de Especialización y Maestría en Gestión Ambiental Sostenible. 4. Brindar apoyo en los procesos operativos y logísticos de Especialización y la Maestría en Gestión Sostenible. 5. Apoyar a los directores de los programas en la elaboración de informes de ejecución y seguimientos a actividades de los programas. 6. Contribuir en la promoción de los programas de Especialización y Maestría en Gestión Ambiental Sostenible a través de la administración de la página web y redes sociales del mismo. 7. Apoyar en el proceso de elaboración de informes de seguimiento y ejecución financiera de los programas de Especialización y Maestría en Gestión Ambiental Sostenible. 8. Colaborar con la gestión de la plataforma MOODLE, con la creación, seguimiento, proceso de matrículas y respaldo de los cursos de los Programas de Especialización y Maestría en Gestión Ambiental Sostenible.</v>
          </cell>
          <cell r="CT303">
            <v>40334161.700000003</v>
          </cell>
          <cell r="CU303">
            <v>252</v>
          </cell>
          <cell r="CV303" t="str">
            <v>57502</v>
          </cell>
          <cell r="CY303">
            <v>6920</v>
          </cell>
          <cell r="CZ303" t="str">
            <v>M5</v>
          </cell>
        </row>
        <row r="304">
          <cell r="B304" t="str">
            <v>0205 DE 2024</v>
          </cell>
          <cell r="C304">
            <v>1121934201</v>
          </cell>
          <cell r="D304" t="str">
            <v>LINA MARIA MORALES GAVANZO</v>
          </cell>
          <cell r="E304" t="str">
            <v>CONTRATO DE PRESTACIÓN DE SERVICIOS DE APOYO A LA GESTIÓN</v>
          </cell>
          <cell r="F304" t="str">
            <v>PRESTACIÓN DE SERVICIOS DE APOYO A LA GESTIÓN NECESARIO PARA EL FORTALECIMIENTO DE LOS PROCESOS EN LA ESCUELA DE ECONOMÍA DE LA FACULTAD DE CIENCIAS ECONÓMICAS DE LA UNIVERSIDAD DE LOS LLANOS.</v>
          </cell>
          <cell r="G304">
            <v>45313</v>
          </cell>
          <cell r="H304">
            <v>10841855</v>
          </cell>
          <cell r="I304" t="str">
            <v>Cinco (05) meses calendario</v>
          </cell>
          <cell r="J304">
            <v>45313</v>
          </cell>
          <cell r="K304">
            <v>45464</v>
          </cell>
          <cell r="L304" t="str">
            <v>NO APLICA</v>
          </cell>
          <cell r="M304" t="str">
            <v>NO APLICA</v>
          </cell>
          <cell r="N304" t="str">
            <v>NO APLICA</v>
          </cell>
          <cell r="O304">
            <v>5</v>
          </cell>
          <cell r="P304">
            <v>2818882</v>
          </cell>
          <cell r="Q304">
            <v>45313</v>
          </cell>
          <cell r="R304">
            <v>45351</v>
          </cell>
          <cell r="S304">
            <v>2168371</v>
          </cell>
          <cell r="T304">
            <v>45352</v>
          </cell>
          <cell r="U304">
            <v>45382</v>
          </cell>
          <cell r="V304">
            <v>2168371</v>
          </cell>
          <cell r="W304">
            <v>45383</v>
          </cell>
          <cell r="X304">
            <v>45412</v>
          </cell>
          <cell r="Y304">
            <v>2168371</v>
          </cell>
          <cell r="Z304">
            <v>45413</v>
          </cell>
          <cell r="AA304">
            <v>45443</v>
          </cell>
          <cell r="AB304">
            <v>1517860</v>
          </cell>
          <cell r="AC304">
            <v>45444</v>
          </cell>
          <cell r="AD304">
            <v>45464</v>
          </cell>
          <cell r="BI304" t="str">
            <v>Facultad de Ciencias Económicas</v>
          </cell>
          <cell r="BJ304" t="str">
            <v>JAVIER DIAZ CASTRO</v>
          </cell>
          <cell r="BK304" t="str">
            <v>Decano de la Facultad de Ciencias Económicas</v>
          </cell>
          <cell r="BL304">
            <v>21</v>
          </cell>
          <cell r="BM304">
            <v>45306</v>
          </cell>
          <cell r="BN304">
            <v>1283959346</v>
          </cell>
          <cell r="BO304">
            <v>277</v>
          </cell>
          <cell r="BP304">
            <v>45313</v>
          </cell>
          <cell r="BQ304">
            <v>10841855</v>
          </cell>
          <cell r="CS304" t="str">
            <v>1. Cooperar con los procesos administrativos de la escuela de economía. 2. Prestar apoyo en la atención a la comunicad universitaria (estudiantes y docentes). 3. Apoyar en la elaboración de las actas del supervisor de las horas de docencia de docentes catedráticos. 4. Apoyar en la elaboración de correspondencia y control de despacho y recepción para archivo. 5. Prestar apoyo en el desarrollo de los informes administrativos. 6. Prestar apoyo en las actividades de la escuela de economía. 7. Apoyo en la revisión de los contratos de hora catedra. 8. Cooperar en la elaboración de las actas de los comités de escuela.</v>
          </cell>
          <cell r="CT304">
            <v>1121934201.2</v>
          </cell>
          <cell r="CU304">
            <v>109</v>
          </cell>
          <cell r="CV304" t="str">
            <v>58400</v>
          </cell>
          <cell r="CY304">
            <v>8299</v>
          </cell>
          <cell r="CZ304" t="str">
            <v>M6</v>
          </cell>
        </row>
        <row r="305">
          <cell r="B305" t="str">
            <v>0206 DE 2024</v>
          </cell>
          <cell r="C305">
            <v>30083797</v>
          </cell>
          <cell r="D305" t="str">
            <v>YAMILE EXADIS ROJAS BULLA</v>
          </cell>
          <cell r="E305" t="str">
            <v>CONTRATO DE PRESTACIÓN DE SERVICIOS DE APOYO A LA GESTIÓN</v>
          </cell>
          <cell r="F305" t="str">
            <v>PRESTACIÓN DE SERVICIOS DE APOYO A LA GESTIÓN NECESARIO PARA EL FORTALECIMIENTO DE LOS PROCESOS DEL PROGRAMA DE ECONOMÍA DE LA FACULTAD DE CIENCIAS ECONÓMICAS DE LA UNIVERSIDAD DE LOS LLANOS.</v>
          </cell>
          <cell r="G305">
            <v>45313</v>
          </cell>
          <cell r="H305">
            <v>10841855</v>
          </cell>
          <cell r="I305" t="str">
            <v>Cinco (05) meses calendario</v>
          </cell>
          <cell r="J305">
            <v>45313</v>
          </cell>
          <cell r="K305">
            <v>45464</v>
          </cell>
          <cell r="L305" t="str">
            <v>NO APLICA</v>
          </cell>
          <cell r="M305" t="str">
            <v>NO APLICA</v>
          </cell>
          <cell r="N305" t="str">
            <v>NO APLICA</v>
          </cell>
          <cell r="O305">
            <v>5</v>
          </cell>
          <cell r="P305">
            <v>2818882</v>
          </cell>
          <cell r="Q305">
            <v>45313</v>
          </cell>
          <cell r="R305">
            <v>45351</v>
          </cell>
          <cell r="S305">
            <v>2168371</v>
          </cell>
          <cell r="T305">
            <v>45352</v>
          </cell>
          <cell r="U305">
            <v>45382</v>
          </cell>
          <cell r="V305">
            <v>2168371</v>
          </cell>
          <cell r="W305">
            <v>45383</v>
          </cell>
          <cell r="X305">
            <v>45412</v>
          </cell>
          <cell r="Y305">
            <v>2168371</v>
          </cell>
          <cell r="Z305">
            <v>45413</v>
          </cell>
          <cell r="AA305">
            <v>45443</v>
          </cell>
          <cell r="AB305">
            <v>1517860</v>
          </cell>
          <cell r="AC305">
            <v>45444</v>
          </cell>
          <cell r="AD305">
            <v>45464</v>
          </cell>
          <cell r="BI305" t="str">
            <v>Facultad de Ciencias Económicas</v>
          </cell>
          <cell r="BJ305" t="str">
            <v>JAVIER DIAZ CASTRO</v>
          </cell>
          <cell r="BK305" t="str">
            <v>Decano de la Facultad de Ciencias Económicas</v>
          </cell>
          <cell r="BL305">
            <v>21</v>
          </cell>
          <cell r="BM305">
            <v>45306</v>
          </cell>
          <cell r="BN305">
            <v>1283959346</v>
          </cell>
          <cell r="BO305">
            <v>276</v>
          </cell>
          <cell r="BP305">
            <v>45313</v>
          </cell>
          <cell r="BQ305">
            <v>10841855</v>
          </cell>
          <cell r="CS305" t="str">
            <v>1. Cooperar con los procesos administrativos de la Secretaria Académica y los programas de pregrados y posgrado. 2. Prestar apoyo en la atención a la comunicad universitaria (estudiantes y docentes). 3. Apoyar en la verificación de la asistencia en los procesos de docencia.  4. Apoyar en la elaboración de correspondencia y control de su despacho y recepción para archivo.  5. Prestar apoyo en el desarrollo de los informes administrativos. 6. Prestar apoyo en las actividades administrativas de la Dirección del programa. 7. Apoyar en la elaboración de los conceptos favorables de las horas de docencia de docentes catedráticos. 8. Cooperar en la elaboración de las actas de comités. 9. Apoyar en la inscripción de los estudiantes para los módulos de inglés.</v>
          </cell>
          <cell r="CT305">
            <v>30083797.600000001</v>
          </cell>
          <cell r="CU305">
            <v>109</v>
          </cell>
          <cell r="CV305" t="str">
            <v>58402</v>
          </cell>
          <cell r="CY305">
            <v>8299</v>
          </cell>
          <cell r="CZ305" t="str">
            <v>M6</v>
          </cell>
        </row>
        <row r="306">
          <cell r="B306" t="str">
            <v>0207 DE 2024</v>
          </cell>
          <cell r="C306">
            <v>1143845435</v>
          </cell>
          <cell r="D306" t="str">
            <v xml:space="preserve">JUAN DIEGO FRANCO BUITRAGO </v>
          </cell>
          <cell r="E306" t="str">
            <v>CONTRATO DE PRESTACIÓN DE SERVICIOS DE APOYO A LA GESTIÓN</v>
          </cell>
          <cell r="F306" t="str">
            <v>PRESTACIÓN DE SERVICIOS DE APOYO A LA GESTIÓN NECESARIO PARA EL FORTALECIMIENTO DE LOS PROCESOS EN LA DECANATURA DE LA FACULTAD DE CIENCIAS ECONÓMICAS DE LA UNIVERSIDAD DE LOS LLANOS.</v>
          </cell>
          <cell r="G306">
            <v>45313</v>
          </cell>
          <cell r="H306">
            <v>10841855</v>
          </cell>
          <cell r="I306" t="str">
            <v>Cinco (05) meses calendario</v>
          </cell>
          <cell r="J306">
            <v>45313</v>
          </cell>
          <cell r="K306">
            <v>45464</v>
          </cell>
          <cell r="L306" t="str">
            <v>NO APLICA</v>
          </cell>
          <cell r="M306" t="str">
            <v>NO APLICA</v>
          </cell>
          <cell r="N306" t="str">
            <v>NO APLICA</v>
          </cell>
          <cell r="O306">
            <v>5</v>
          </cell>
          <cell r="P306">
            <v>2818882</v>
          </cell>
          <cell r="Q306">
            <v>45313</v>
          </cell>
          <cell r="R306">
            <v>45351</v>
          </cell>
          <cell r="S306">
            <v>2168371</v>
          </cell>
          <cell r="T306">
            <v>45352</v>
          </cell>
          <cell r="U306">
            <v>45382</v>
          </cell>
          <cell r="V306">
            <v>2168371</v>
          </cell>
          <cell r="W306">
            <v>45383</v>
          </cell>
          <cell r="X306">
            <v>45412</v>
          </cell>
          <cell r="Y306">
            <v>2168371</v>
          </cell>
          <cell r="Z306">
            <v>45413</v>
          </cell>
          <cell r="AA306">
            <v>45443</v>
          </cell>
          <cell r="AB306">
            <v>1517860</v>
          </cell>
          <cell r="AC306">
            <v>45444</v>
          </cell>
          <cell r="AD306">
            <v>45464</v>
          </cell>
          <cell r="BI306" t="str">
            <v>Facultad de Ciencias Económicas</v>
          </cell>
          <cell r="BJ306" t="str">
            <v>JAVIER DIAZ CASTRO</v>
          </cell>
          <cell r="BK306" t="str">
            <v>Decano de la Facultad de Ciencias Económicas</v>
          </cell>
          <cell r="BL306">
            <v>21</v>
          </cell>
          <cell r="BM306">
            <v>45306</v>
          </cell>
          <cell r="BN306">
            <v>1283959346</v>
          </cell>
          <cell r="BO306">
            <v>278</v>
          </cell>
          <cell r="BP306">
            <v>45313</v>
          </cell>
          <cell r="BQ306">
            <v>10841855</v>
          </cell>
          <cell r="CS306" t="str">
            <v>1. Cooperar con los procesos administrativos de la Secretaria Académica y los programas de pregrado y posgrado. 2. Prestar apoyo en la atención a la comunidad Universitaria. 3. Apoyar en la verificación de la asistencia en los procesos de Docencia. 4. Apoyar en la elaboración de correspondencia y control de su despacho y recepción para archivo. 5. Prestar apoyo al desarrollo de los informes administrativos.</v>
          </cell>
          <cell r="CT306">
            <v>1143845435</v>
          </cell>
          <cell r="CU306">
            <v>109</v>
          </cell>
          <cell r="CV306" t="str">
            <v>58503</v>
          </cell>
          <cell r="CY306">
            <v>7490</v>
          </cell>
          <cell r="CZ306" t="str">
            <v>M6</v>
          </cell>
        </row>
        <row r="307">
          <cell r="B307" t="str">
            <v>0208 DE 2024</v>
          </cell>
          <cell r="C307">
            <v>1121933991</v>
          </cell>
          <cell r="D307" t="str">
            <v>LUCERITO DIAZ RINCON</v>
          </cell>
          <cell r="E307" t="str">
            <v>CONTRATO DE PRESTACIÓN DE SERVICIOS DE APOYO A LA GESTIÓN</v>
          </cell>
          <cell r="F307" t="str">
            <v>PRESTACIÓN DE SERVICIOS DE APOYO A LA GESTIÓN NECESARIO PARA EL FORTALECIMIENTO DE LOS PROCESOS ACADÉMICOS Y ADMINISTRATIVOS DE LOS PROGRAMAS DE POSGRADOS DE LA FACULTAD DE CIENCIAS ECONÓMICAS DE LA UNIVERSIDAD DE LOS LLANOS.</v>
          </cell>
          <cell r="G307">
            <v>45313</v>
          </cell>
          <cell r="H307">
            <v>12504273</v>
          </cell>
          <cell r="I307" t="str">
            <v>Cinco (05) meses y veintitrés (23) días calendario</v>
          </cell>
          <cell r="J307">
            <v>45313</v>
          </cell>
          <cell r="K307">
            <v>45487</v>
          </cell>
          <cell r="L307" t="str">
            <v>NO APLICA</v>
          </cell>
          <cell r="M307" t="str">
            <v>NO APLICA</v>
          </cell>
          <cell r="N307" t="str">
            <v>NO APLICA</v>
          </cell>
          <cell r="O307">
            <v>6</v>
          </cell>
          <cell r="P307">
            <v>2818882</v>
          </cell>
          <cell r="Q307">
            <v>45313</v>
          </cell>
          <cell r="R307">
            <v>45351</v>
          </cell>
          <cell r="S307">
            <v>2168371</v>
          </cell>
          <cell r="T307">
            <v>45352</v>
          </cell>
          <cell r="U307">
            <v>45382</v>
          </cell>
          <cell r="V307">
            <v>2168371</v>
          </cell>
          <cell r="W307">
            <v>45383</v>
          </cell>
          <cell r="X307">
            <v>45412</v>
          </cell>
          <cell r="Y307">
            <v>2168371</v>
          </cell>
          <cell r="Z307">
            <v>45413</v>
          </cell>
          <cell r="AA307">
            <v>45443</v>
          </cell>
          <cell r="AB307">
            <v>2168371</v>
          </cell>
          <cell r="AC307">
            <v>45444</v>
          </cell>
          <cell r="AD307">
            <v>45473</v>
          </cell>
          <cell r="AE307">
            <v>1011907</v>
          </cell>
          <cell r="AF307">
            <v>45474</v>
          </cell>
          <cell r="AG307">
            <v>45487</v>
          </cell>
          <cell r="BI307" t="str">
            <v>Facultad de Ciencias Económicas</v>
          </cell>
          <cell r="BJ307" t="str">
            <v>JAVIER DIAZ CASTRO</v>
          </cell>
          <cell r="BK307" t="str">
            <v>Decano de la Facultad de Ciencias Económicas</v>
          </cell>
          <cell r="BL307">
            <v>21</v>
          </cell>
          <cell r="BM307">
            <v>45306</v>
          </cell>
          <cell r="BN307">
            <v>1283959346</v>
          </cell>
          <cell r="BO307">
            <v>297</v>
          </cell>
          <cell r="BP307">
            <v>45313</v>
          </cell>
          <cell r="BQ307">
            <v>12504273</v>
          </cell>
          <cell r="CS307" t="str">
            <v>1. Brindar apoyo en la atención de los programas de posgrados, brindando información a los estudiantes, docentes y directores de programas académicos de posgrados. 2. Prestar apoyo en las actividades de control, organización y actualización del archivo, tanto físico como electrónico acorde a las directrices institucionales en materia de Gestión Documental. 3. Apoyar los procesos operativos, logísticos y administrativos de la Coordinación General de Posgrados.  4. Apoyar a los Directores de los programas en la elaboración de los informes de ejecución y seguimiento de actividades. 5. Apoyar en la promoción de los programas académicos de posgrados.</v>
          </cell>
          <cell r="CT307">
            <v>1121933991</v>
          </cell>
          <cell r="CU307">
            <v>249</v>
          </cell>
          <cell r="CV307" t="str">
            <v>58404</v>
          </cell>
          <cell r="CY307">
            <v>8299</v>
          </cell>
          <cell r="CZ307" t="str">
            <v>M6</v>
          </cell>
        </row>
        <row r="308">
          <cell r="B308" t="str">
            <v>0209 DE 2024</v>
          </cell>
          <cell r="C308">
            <v>1070010607</v>
          </cell>
          <cell r="D308" t="str">
            <v>ADRIANA MARCELA MOLINA SOSA</v>
          </cell>
          <cell r="E308" t="str">
            <v>CONTRATO DE PRESTACIÓN DE SERVICIOS DE APOYO A LA GESTIÓN</v>
          </cell>
          <cell r="F308" t="str">
            <v>PRESTACIÓN DE SERVICIOS DE APOYO A LA GESTIÓN NECESARIO PARA EL FORTALECIMIENTO DE LOS PROCESOS ACADÉMICOS Y ADMINISTRATIVOS DE LOS PROGRAMAS DE POSGRADOS DE LA FACULTAD DE CIENCIAS ECONÓMICAS DE LA UNIVERSIDAD DE LOS LLANOS.</v>
          </cell>
          <cell r="G308">
            <v>45313</v>
          </cell>
          <cell r="H308">
            <v>12504273</v>
          </cell>
          <cell r="I308" t="str">
            <v>Cinco (05) meses y veintitrés (23) días calendario</v>
          </cell>
          <cell r="J308">
            <v>45313</v>
          </cell>
          <cell r="K308">
            <v>45487</v>
          </cell>
          <cell r="L308" t="str">
            <v>NO APLICA</v>
          </cell>
          <cell r="M308" t="str">
            <v>NO APLICA</v>
          </cell>
          <cell r="N308" t="str">
            <v>NO APLICA</v>
          </cell>
          <cell r="O308">
            <v>6</v>
          </cell>
          <cell r="P308">
            <v>2818882</v>
          </cell>
          <cell r="Q308">
            <v>45313</v>
          </cell>
          <cell r="R308">
            <v>45351</v>
          </cell>
          <cell r="S308">
            <v>2168371</v>
          </cell>
          <cell r="T308">
            <v>45352</v>
          </cell>
          <cell r="U308">
            <v>45382</v>
          </cell>
          <cell r="V308">
            <v>2168371</v>
          </cell>
          <cell r="W308">
            <v>45383</v>
          </cell>
          <cell r="X308">
            <v>45412</v>
          </cell>
          <cell r="Y308">
            <v>2168371</v>
          </cell>
          <cell r="Z308">
            <v>45413</v>
          </cell>
          <cell r="AA308">
            <v>45443</v>
          </cell>
          <cell r="AB308">
            <v>2168371</v>
          </cell>
          <cell r="AC308">
            <v>45444</v>
          </cell>
          <cell r="AD308">
            <v>45473</v>
          </cell>
          <cell r="AE308">
            <v>1011907</v>
          </cell>
          <cell r="AF308">
            <v>45474</v>
          </cell>
          <cell r="AG308">
            <v>45487</v>
          </cell>
          <cell r="BI308" t="str">
            <v>Facultad de Ciencias Económicas</v>
          </cell>
          <cell r="BJ308" t="str">
            <v>JAVIER DIAZ CASTRO</v>
          </cell>
          <cell r="BK308" t="str">
            <v>Decano de la Facultad de Ciencias Económicas</v>
          </cell>
          <cell r="BL308">
            <v>21</v>
          </cell>
          <cell r="BM308">
            <v>45306</v>
          </cell>
          <cell r="BN308">
            <v>1283959346</v>
          </cell>
          <cell r="BO308">
            <v>298</v>
          </cell>
          <cell r="BP308">
            <v>45313</v>
          </cell>
          <cell r="BQ308">
            <v>12504273</v>
          </cell>
          <cell r="CS308" t="str">
            <v>1. Brindar apoyo en la atención de los programas de posgrados, brindando información a los estudiantes, docentes y directores de programas académicos de posgrados. 2. Prestar apoyo en las actividades de control, organización y actualización del archivo, tanto físico como electrónico acorde a las directrices institucionales en materia de Gestión Documental. 3. Apoyar los procesos operativos, logísticos y administrativos de la Coordinación General de Posgrados.  4. Apoyar a los Directores de los programas en la elaboración de los informes de ejecución y seguimiento de actividades. 5. Apoyar en la promoción de los programas académicos de posgrados.</v>
          </cell>
          <cell r="CT308">
            <v>1070010607.9</v>
          </cell>
          <cell r="CU308">
            <v>249</v>
          </cell>
          <cell r="CV308" t="str">
            <v>5850114</v>
          </cell>
          <cell r="CY308">
            <v>8299</v>
          </cell>
          <cell r="CZ308" t="str">
            <v>M6</v>
          </cell>
        </row>
        <row r="309">
          <cell r="B309" t="str">
            <v>0210 DE 2024</v>
          </cell>
          <cell r="C309">
            <v>65739948</v>
          </cell>
          <cell r="D309" t="str">
            <v>SANDRA MILENA BOLIVAR RUBIO</v>
          </cell>
          <cell r="E309" t="str">
            <v>CONTRATO DE PRESTACIÓN DE SERVICIOS DE APOYO A LA GESTIÓN</v>
          </cell>
          <cell r="F309" t="str">
            <v>PRESTACIÓN DE SERVICIOS DE APOYO A LA GESTIÓN NECESARIO PARA EL FORTALECIMIENTO DE LOS PROCESOS ACADÉMICOS Y ADMINISTRATIVOS EN LA ESCUELA DE PEDAGOGÍA Y BELLAS ARTES DE LA FACULTAD DE CIENCIAS HUMANAS Y DE LA EDUCACIÓN DE LA UNIVERSIDAD DE LOS LLANOS.</v>
          </cell>
          <cell r="G309">
            <v>45313</v>
          </cell>
          <cell r="H309">
            <v>10841855</v>
          </cell>
          <cell r="I309" t="str">
            <v>Cinco (05) meses calendario</v>
          </cell>
          <cell r="J309">
            <v>45313</v>
          </cell>
          <cell r="K309">
            <v>45464</v>
          </cell>
          <cell r="L309" t="str">
            <v>NO APLICA</v>
          </cell>
          <cell r="M309" t="str">
            <v>NO APLICA</v>
          </cell>
          <cell r="N309" t="str">
            <v>NO APLICA</v>
          </cell>
          <cell r="O309">
            <v>5</v>
          </cell>
          <cell r="P309">
            <v>2818882</v>
          </cell>
          <cell r="Q309">
            <v>45313</v>
          </cell>
          <cell r="R309">
            <v>45351</v>
          </cell>
          <cell r="S309">
            <v>2168371</v>
          </cell>
          <cell r="T309">
            <v>45352</v>
          </cell>
          <cell r="U309">
            <v>45382</v>
          </cell>
          <cell r="V309">
            <v>2168371</v>
          </cell>
          <cell r="W309">
            <v>45383</v>
          </cell>
          <cell r="X309">
            <v>45412</v>
          </cell>
          <cell r="Y309">
            <v>2168371</v>
          </cell>
          <cell r="Z309">
            <v>45413</v>
          </cell>
          <cell r="AA309">
            <v>45443</v>
          </cell>
          <cell r="AB309">
            <v>1517860</v>
          </cell>
          <cell r="AC309">
            <v>45444</v>
          </cell>
          <cell r="AD309">
            <v>45464</v>
          </cell>
          <cell r="BI309" t="str">
            <v>Facultad de Ciencias Humanas y de la Educación</v>
          </cell>
          <cell r="BJ309" t="str">
            <v xml:space="preserve">FERNANDO CAMPOS POLO </v>
          </cell>
          <cell r="BK309" t="str">
            <v>Decano de la Facultad de Ciencias Humanas y de la Educación</v>
          </cell>
          <cell r="BL309">
            <v>21</v>
          </cell>
          <cell r="BM309">
            <v>45306</v>
          </cell>
          <cell r="BN309">
            <v>1283959346</v>
          </cell>
          <cell r="BO309">
            <v>259</v>
          </cell>
          <cell r="BP309">
            <v>45313</v>
          </cell>
          <cell r="BQ309">
            <v>10841855</v>
          </cell>
          <cell r="CS309" t="str">
            <v>1. Colaborar en el desarrollo de las actividades de la dependencia como:  atención al público de manera presencial, telefónica o virtual, recepción, redacción o proyección de respuestas y revisión de correos electrónicos. 2. Prestar apoyo en las actividades de control, organización y actualización del archivo de la dependencia tanto físico como electrónico acorde a las directrices institucionales en materia de Gestión Documental. 3. Prestar apoyo en la elaboración de actas y organización de reuniones del Comité de Escuela y Claustro Docente. 4. Apoyar la proyección e ingreso de las responsabilidades académicas en el Sistema de Información Académico de la Universidad de los Llanos – SIAU y manejo de otros aplicativos y bases de datos. 5. Apoyar en el proceso de trámite para la contratación anual de los docentes ocasionales y los catedráticos de la dependencia.  6. Colaborar en el proceso de trámite para el pago mensual de los docentes catedráticos. 7.  Brindar apoyo en la elaboración de informes que sean requeridos por las diferentes instancias.</v>
          </cell>
          <cell r="CT309">
            <v>65739948</v>
          </cell>
          <cell r="CU309">
            <v>82</v>
          </cell>
          <cell r="CV309" t="str">
            <v>56300</v>
          </cell>
          <cell r="CY309">
            <v>9609</v>
          </cell>
          <cell r="CZ309" t="str">
            <v>M6</v>
          </cell>
        </row>
        <row r="310">
          <cell r="B310" t="str">
            <v>0211 DE 2024</v>
          </cell>
          <cell r="C310">
            <v>40382841</v>
          </cell>
          <cell r="D310" t="str">
            <v xml:space="preserve">MERCEDES NAYIBE HERNANDEZ CORREAL </v>
          </cell>
          <cell r="E310" t="str">
            <v>CONTRATO DE PRESTACIÓN DE SERVICIOS DE APOYO A LA GESTIÓN</v>
          </cell>
          <cell r="F310" t="str">
            <v>PRESTACIÓN DE SERVICIOS DE APOYO A LA GESTIÓN NECESARIO PARA EL FORTALECIMIENTO DE LOS PROCESOS ACADÉMICOS Y ADMINISTRATIVOS EN LA SECRETARÍA ACADÉMICA DE LA FACULTAD DE CIENCIAS HUMANAS Y DE LA EDUCACIÓN DE LA UNIVERSIDAD DE LOS LLANOS.</v>
          </cell>
          <cell r="G310">
            <v>45313</v>
          </cell>
          <cell r="H310">
            <v>10841855</v>
          </cell>
          <cell r="I310" t="str">
            <v>Cinco (05) meses calendario</v>
          </cell>
          <cell r="J310">
            <v>45313</v>
          </cell>
          <cell r="K310">
            <v>45464</v>
          </cell>
          <cell r="L310" t="str">
            <v>NO APLICA</v>
          </cell>
          <cell r="M310" t="str">
            <v>NO APLICA</v>
          </cell>
          <cell r="N310" t="str">
            <v>NO APLICA</v>
          </cell>
          <cell r="O310">
            <v>5</v>
          </cell>
          <cell r="P310">
            <v>2818882</v>
          </cell>
          <cell r="Q310">
            <v>45313</v>
          </cell>
          <cell r="R310">
            <v>45351</v>
          </cell>
          <cell r="S310">
            <v>2168371</v>
          </cell>
          <cell r="T310">
            <v>45352</v>
          </cell>
          <cell r="U310">
            <v>45382</v>
          </cell>
          <cell r="V310">
            <v>2168371</v>
          </cell>
          <cell r="W310">
            <v>45383</v>
          </cell>
          <cell r="X310">
            <v>45412</v>
          </cell>
          <cell r="Y310">
            <v>2168371</v>
          </cell>
          <cell r="Z310">
            <v>45413</v>
          </cell>
          <cell r="AA310">
            <v>45443</v>
          </cell>
          <cell r="AB310">
            <v>1517860</v>
          </cell>
          <cell r="AC310">
            <v>45444</v>
          </cell>
          <cell r="AD310">
            <v>45464</v>
          </cell>
          <cell r="BI310" t="str">
            <v>Facultad de Ciencias Humanas y de la Educación</v>
          </cell>
          <cell r="BJ310" t="str">
            <v xml:space="preserve">FERNANDO CAMPOS POLO </v>
          </cell>
          <cell r="BK310" t="str">
            <v>Decano de la Facultad de Ciencias Humanas y de la Educación</v>
          </cell>
          <cell r="BL310">
            <v>21</v>
          </cell>
          <cell r="BM310">
            <v>45306</v>
          </cell>
          <cell r="BN310">
            <v>1283959346</v>
          </cell>
          <cell r="BO310">
            <v>256</v>
          </cell>
          <cell r="BP310">
            <v>45313</v>
          </cell>
          <cell r="BQ310">
            <v>10841855</v>
          </cell>
          <cell r="CS310" t="str">
            <v>1. Colaborar en el desarrollo de las actividades de la dependencia como:  atención al público de manera presencial, telefónica o virtual, recepción,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Apoyar la proyección e ingreso de las responsabilidades académicas en el Sistema de Información Académico de la Universidad de los Llanos – SIAU y manejo de otros aplicativos y bases de datos.  4.  Apoyar la recolección de información de los diferentes indicadores. 5. Prestar apoyo en la gestión de plataforma institucional en articulación con unidades académicas. 6. Apoyar la elaboración de informes que sean requeridos por las diferentes instancias.</v>
          </cell>
          <cell r="CT310">
            <v>40382841</v>
          </cell>
          <cell r="CU310">
            <v>82</v>
          </cell>
          <cell r="CV310" t="str">
            <v>56100</v>
          </cell>
          <cell r="CY310">
            <v>4761</v>
          </cell>
          <cell r="CZ310" t="str">
            <v>M6</v>
          </cell>
        </row>
        <row r="311">
          <cell r="B311" t="str">
            <v>0212 DE 2024</v>
          </cell>
          <cell r="C311">
            <v>40325585</v>
          </cell>
          <cell r="D311" t="str">
            <v>PAOLA MERCEDES GARZON ROZO</v>
          </cell>
          <cell r="E311" t="str">
            <v>CONTRATO DE PRESTACIÓN DE SERVICIOS DE APOYO A LA GESTIÓN</v>
          </cell>
          <cell r="F311" t="str">
            <v>PRESTACIÓN DE SERVICIOS DE APOYO A LA GESTIÓN NECESARIO PARA EL FORTALECIMIENTO DE LOS PROCESOS ACADÉMICOS Y ADMINISTRATIVOS EN LA ESCUELA DE HUMANIDADES DE LA FACULTAD DE CIENCIAS HUMANAS Y DE LA EDUCACIÓN DE LA UNIVERSIDAD DE LOS LLANOS.</v>
          </cell>
          <cell r="G311">
            <v>45313</v>
          </cell>
          <cell r="H311">
            <v>10841855</v>
          </cell>
          <cell r="I311" t="str">
            <v>Cinco (05) meses calendario</v>
          </cell>
          <cell r="J311">
            <v>45313</v>
          </cell>
          <cell r="K311">
            <v>45464</v>
          </cell>
          <cell r="L311" t="str">
            <v>NO APLICA</v>
          </cell>
          <cell r="M311" t="str">
            <v>NO APLICA</v>
          </cell>
          <cell r="N311" t="str">
            <v>NO APLICA</v>
          </cell>
          <cell r="O311">
            <v>5</v>
          </cell>
          <cell r="P311">
            <v>2818882</v>
          </cell>
          <cell r="Q311">
            <v>45313</v>
          </cell>
          <cell r="R311">
            <v>45351</v>
          </cell>
          <cell r="S311">
            <v>2168371</v>
          </cell>
          <cell r="T311">
            <v>45352</v>
          </cell>
          <cell r="U311">
            <v>45382</v>
          </cell>
          <cell r="V311">
            <v>2168371</v>
          </cell>
          <cell r="W311">
            <v>45383</v>
          </cell>
          <cell r="X311">
            <v>45412</v>
          </cell>
          <cell r="Y311">
            <v>2168371</v>
          </cell>
          <cell r="Z311">
            <v>45413</v>
          </cell>
          <cell r="AA311">
            <v>45443</v>
          </cell>
          <cell r="AB311">
            <v>1517860</v>
          </cell>
          <cell r="AC311">
            <v>45444</v>
          </cell>
          <cell r="AD311">
            <v>45464</v>
          </cell>
          <cell r="BI311" t="str">
            <v>Facultad de Ciencias Humanas y de la Educación</v>
          </cell>
          <cell r="BJ311" t="str">
            <v xml:space="preserve">FERNANDO CAMPOS POLO </v>
          </cell>
          <cell r="BK311" t="str">
            <v>Decano de la Facultad de Ciencias Humanas y de la Educación</v>
          </cell>
          <cell r="BL311">
            <v>21</v>
          </cell>
          <cell r="BM311">
            <v>45306</v>
          </cell>
          <cell r="BN311">
            <v>1283959346</v>
          </cell>
          <cell r="BO311">
            <v>255</v>
          </cell>
          <cell r="BP311">
            <v>45313</v>
          </cell>
          <cell r="BQ311">
            <v>10841855</v>
          </cell>
          <cell r="CS311" t="str">
            <v>1.  Colaborar en el desarrollo de las actividades de la dependencia como: atención al público, recepción, redacción o proyección de comunicaciones y correos electrónicos, atención telefónica. 2. Prestar apoyo en las actividades de control, organización y actualización del archivo de la dependencia tanto físico como electrónico acorde a las directrices institucionales en materia de Gestión Documental. 3. Prestar apoyo en la elaboración de actas y organización de reuniones del Comité de Escuela y Claustro Docente. 4. Apoyar la proyección e ingreso de las responsabilidades académicas en el Sistema de Información Académico de la Universidad de los Llanos – SIAU y manejo de otros aplicativos y bases de datos. 5. Apoyar en el proceso de trámite para la contratación anual de los docentes ocasionales y los catedráticos de la dependencia. 6. Colaborar en el proceso de trámite para el pago mensual de los docentes catedráticos. 7. Apoyar la elaboración de informes que sean requeridos por las diferentes instancias.</v>
          </cell>
          <cell r="CT311">
            <v>40325585.799999997</v>
          </cell>
          <cell r="CU311">
            <v>82</v>
          </cell>
          <cell r="CV311" t="str">
            <v>56400</v>
          </cell>
          <cell r="CY311">
            <v>7490</v>
          </cell>
          <cell r="CZ311" t="str">
            <v>M6</v>
          </cell>
        </row>
        <row r="312">
          <cell r="B312" t="str">
            <v>0213 DE 2024</v>
          </cell>
          <cell r="C312">
            <v>35260257</v>
          </cell>
          <cell r="D312" t="str">
            <v>JENNY PATRICIA GONZALEZ LEIVA</v>
          </cell>
          <cell r="E312" t="str">
            <v>CONTRATO DE PRESTACIÓN DE SERVICIOS DE APOYO A LA GESTIÓN</v>
          </cell>
          <cell r="F312" t="str">
            <v>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v>
          </cell>
          <cell r="G312">
            <v>45313</v>
          </cell>
          <cell r="H312">
            <v>10841855</v>
          </cell>
          <cell r="I312" t="str">
            <v>Cinco (05) meses calendario</v>
          </cell>
          <cell r="J312">
            <v>45313</v>
          </cell>
          <cell r="K312">
            <v>45464</v>
          </cell>
          <cell r="L312" t="str">
            <v>NO APLICA</v>
          </cell>
          <cell r="M312" t="str">
            <v>NO APLICA</v>
          </cell>
          <cell r="N312" t="str">
            <v>NO APLICA</v>
          </cell>
          <cell r="O312">
            <v>5</v>
          </cell>
          <cell r="P312">
            <v>2818882</v>
          </cell>
          <cell r="Q312">
            <v>45313</v>
          </cell>
          <cell r="R312">
            <v>45351</v>
          </cell>
          <cell r="S312">
            <v>2168371</v>
          </cell>
          <cell r="T312">
            <v>45352</v>
          </cell>
          <cell r="U312">
            <v>45382</v>
          </cell>
          <cell r="V312">
            <v>2168371</v>
          </cell>
          <cell r="W312">
            <v>45383</v>
          </cell>
          <cell r="X312">
            <v>45412</v>
          </cell>
          <cell r="Y312">
            <v>2168371</v>
          </cell>
          <cell r="Z312">
            <v>45413</v>
          </cell>
          <cell r="AA312">
            <v>45443</v>
          </cell>
          <cell r="AB312">
            <v>1517860</v>
          </cell>
          <cell r="AC312">
            <v>45444</v>
          </cell>
          <cell r="AD312">
            <v>45464</v>
          </cell>
          <cell r="BI312" t="str">
            <v>Facultad de Ciencias Humanas y de la Educación</v>
          </cell>
          <cell r="BJ312" t="str">
            <v xml:space="preserve">FERNANDO CAMPOS POLO </v>
          </cell>
          <cell r="BK312" t="str">
            <v>Decano de la Facultad de Ciencias Humanas y de la Educación</v>
          </cell>
          <cell r="BL312">
            <v>21</v>
          </cell>
          <cell r="BM312">
            <v>45306</v>
          </cell>
          <cell r="BN312">
            <v>1283959346</v>
          </cell>
          <cell r="BO312">
            <v>254</v>
          </cell>
          <cell r="BP312">
            <v>45313</v>
          </cell>
          <cell r="BQ312">
            <v>10841855</v>
          </cell>
          <cell r="CS312" t="str">
            <v>1. Colaborar en el desarrollo de las actividades de la dependencia como: recepción, atención al público de manera presencial, telefónica o virtual,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Colaborar en la coordinación de agenda general: reuniones, prácticas y visitas extramuros, prácticas profesionales docente. 4. Coadyuvar en la toma de nota y realización de actas de comité de programa y práctica profesional docente. 5. Cooperar en la realización de responsabilidades académicas de los docentes (planta, ocasionales y cátedra). 6. Apoyar la recepción y revisión de soportes de actividades docentes para la emisión de conceptos favorables para pagos de hora cátedra. 7. Apoyar en la elaboración de informes de ejecución y seguimiento de actividades requeridas por las diferentes dependencias. 8. Colaborar con el seguimiento y control del inventario de bienes de la dependencia, así como el préstamo de elementos incluido el Video Beam.</v>
          </cell>
          <cell r="CT312">
            <v>35260257</v>
          </cell>
          <cell r="CU312">
            <v>82</v>
          </cell>
          <cell r="CV312" t="str">
            <v>56304</v>
          </cell>
          <cell r="CY312">
            <v>8299</v>
          </cell>
          <cell r="CZ312" t="str">
            <v>M6</v>
          </cell>
        </row>
        <row r="313">
          <cell r="B313" t="str">
            <v>0214 DE 2024</v>
          </cell>
          <cell r="C313">
            <v>40389413</v>
          </cell>
          <cell r="D313" t="str">
            <v xml:space="preserve">ANA CECILIA RODRIGUEZ CRUZ </v>
          </cell>
          <cell r="E313" t="str">
            <v>CONTRATO DE PRESTACIÓN DE SERVICIOS DE APOYO A LA GESTIÓN</v>
          </cell>
          <cell r="F313" t="str">
            <v>PRESTACIÓN DE SERVICIOS DE APOYO A LA GESTIÓN NECESARIO PARA EL FORTALECIMIENTO DE LOS PROCESOS ACADÉMICOS Y ADMINISTRATIVOS DEL PROGRAMA DE LICENCIATURA EN EDUCACIÓN FÍSICA Y DEPORTE DE LA FACULTAD DE CIENCIAS HUMANAS Y DE LA EDUCACIÓN DE LA UNIVERSIDAD DE LOS LLANOS.</v>
          </cell>
          <cell r="G313">
            <v>45313</v>
          </cell>
          <cell r="H313">
            <v>10841855</v>
          </cell>
          <cell r="I313" t="str">
            <v>Cinco (05) meses calendario</v>
          </cell>
          <cell r="J313">
            <v>45313</v>
          </cell>
          <cell r="K313">
            <v>45464</v>
          </cell>
          <cell r="L313" t="str">
            <v>NO APLICA</v>
          </cell>
          <cell r="M313" t="str">
            <v>NO APLICA</v>
          </cell>
          <cell r="N313" t="str">
            <v>NO APLICA</v>
          </cell>
          <cell r="O313">
            <v>5</v>
          </cell>
          <cell r="P313">
            <v>2818882</v>
          </cell>
          <cell r="Q313">
            <v>45313</v>
          </cell>
          <cell r="R313">
            <v>45351</v>
          </cell>
          <cell r="S313">
            <v>2168371</v>
          </cell>
          <cell r="T313">
            <v>45352</v>
          </cell>
          <cell r="U313">
            <v>45382</v>
          </cell>
          <cell r="V313">
            <v>2168371</v>
          </cell>
          <cell r="W313">
            <v>45383</v>
          </cell>
          <cell r="X313">
            <v>45412</v>
          </cell>
          <cell r="Y313">
            <v>2168371</v>
          </cell>
          <cell r="Z313">
            <v>45413</v>
          </cell>
          <cell r="AA313">
            <v>45443</v>
          </cell>
          <cell r="AB313">
            <v>1517860</v>
          </cell>
          <cell r="AC313">
            <v>45444</v>
          </cell>
          <cell r="AD313">
            <v>45464</v>
          </cell>
          <cell r="BI313" t="str">
            <v>Facultad de Ciencias Humanas y de la Educación</v>
          </cell>
          <cell r="BJ313" t="str">
            <v xml:space="preserve">FERNANDO CAMPOS POLO </v>
          </cell>
          <cell r="BK313" t="str">
            <v>Decano de la Facultad de Ciencias Humanas y de la Educación</v>
          </cell>
          <cell r="BL313">
            <v>21</v>
          </cell>
          <cell r="BM313">
            <v>45306</v>
          </cell>
          <cell r="BN313">
            <v>1283959346</v>
          </cell>
          <cell r="BO313">
            <v>257</v>
          </cell>
          <cell r="BP313">
            <v>45313</v>
          </cell>
          <cell r="BQ313">
            <v>10841855</v>
          </cell>
          <cell r="CS313" t="str">
            <v>1. Colaborar en el desarrollo de las actividades de la dependencia como: recepción, atención al público de manera presencial, telefónica o virtual,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Colaborar en la coordinación de agenda general: reuniones, prácticas y visitas extramuros, prácticas profesionales docente. 4. Coadyuvar en la toma de nota y realización de actas de comité de programa y práctica profesional docente. 5. Cooperar en la realización de responsabilidades académicas de los docentes (planta, ocasionales y cátedra). 6. Apoyar la recepción y revisión de soportes de actividades docentes para la emisión de conceptos favorables para pagos de hora cátedra. 7. Apoyar en la elaboración de informes de ejecución y seguimiento de actividades requeridas por las diferentes dependencias.  8. Colaborar con el seguimiento y control del inventario de bienes de la dependencia, así como el préstamo de elementos incluido el Video Beam.</v>
          </cell>
          <cell r="CT313">
            <v>40389413.399999999</v>
          </cell>
          <cell r="CU313">
            <v>82</v>
          </cell>
          <cell r="CV313" t="str">
            <v>56303</v>
          </cell>
          <cell r="CY313">
            <v>8299</v>
          </cell>
          <cell r="CZ313" t="str">
            <v>M6</v>
          </cell>
        </row>
        <row r="314">
          <cell r="B314" t="str">
            <v>0215 DE 2024</v>
          </cell>
          <cell r="C314">
            <v>40401855</v>
          </cell>
          <cell r="D314" t="str">
            <v>CLAUDIA MILENA FORERO ECHAVARRIA</v>
          </cell>
          <cell r="E314" t="str">
            <v>CONTRATO DE PRESTACIÓN DE SERVICIOS DE APOYO A LA GESTIÓN</v>
          </cell>
          <cell r="F314" t="str">
            <v>PRESTACIÓN DE SERVICIOS DE APOYO A LA GESTIÓN NECESARIO PARA EL FORTALECIMIENTO DE LOS PROCESOS ACADÉMICOS Y ADMINISTRATIVOS DEL PROGRAMA DE LICENCIATURA EN MATEMÁTICAS DE LA FACULTAD DE CIENCIAS HUMANAS Y DE LA EDUCACIÓN DE LA UNIVERSIDAD DE LOS LLANOS.</v>
          </cell>
          <cell r="G314">
            <v>45313</v>
          </cell>
          <cell r="H314">
            <v>10841855</v>
          </cell>
          <cell r="I314" t="str">
            <v>Cinco (05) meses calendario</v>
          </cell>
          <cell r="J314">
            <v>45313</v>
          </cell>
          <cell r="K314">
            <v>45464</v>
          </cell>
          <cell r="L314" t="str">
            <v>NO APLICA</v>
          </cell>
          <cell r="M314" t="str">
            <v>NO APLICA</v>
          </cell>
          <cell r="N314" t="str">
            <v>NO APLICA</v>
          </cell>
          <cell r="O314">
            <v>5</v>
          </cell>
          <cell r="P314">
            <v>2818882</v>
          </cell>
          <cell r="Q314">
            <v>45313</v>
          </cell>
          <cell r="R314">
            <v>45351</v>
          </cell>
          <cell r="S314">
            <v>2168371</v>
          </cell>
          <cell r="T314">
            <v>45352</v>
          </cell>
          <cell r="U314">
            <v>45382</v>
          </cell>
          <cell r="V314">
            <v>2168371</v>
          </cell>
          <cell r="W314">
            <v>45383</v>
          </cell>
          <cell r="X314">
            <v>45412</v>
          </cell>
          <cell r="Y314">
            <v>2168371</v>
          </cell>
          <cell r="Z314">
            <v>45413</v>
          </cell>
          <cell r="AA314">
            <v>45443</v>
          </cell>
          <cell r="AB314">
            <v>1517860</v>
          </cell>
          <cell r="AC314">
            <v>45444</v>
          </cell>
          <cell r="AD314">
            <v>45464</v>
          </cell>
          <cell r="BI314" t="str">
            <v>Facultad de Ciencias Humanas y de la Educación</v>
          </cell>
          <cell r="BJ314" t="str">
            <v xml:space="preserve">FERNANDO CAMPOS POLO </v>
          </cell>
          <cell r="BK314" t="str">
            <v>Decano de la Facultad de Ciencias Humanas y de la Educación</v>
          </cell>
          <cell r="BL314">
            <v>21</v>
          </cell>
          <cell r="BM314">
            <v>45306</v>
          </cell>
          <cell r="BN314">
            <v>1283959346</v>
          </cell>
          <cell r="BO314">
            <v>258</v>
          </cell>
          <cell r="BP314">
            <v>45313</v>
          </cell>
          <cell r="BQ314">
            <v>10841855</v>
          </cell>
          <cell r="CS314" t="str">
            <v>1. Colaborar en el desarrollo de las actividades de la dependencia como:  atención al público de manera presencial, telefónica o virtual, recepción,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Colaborar en la coordinación de agenda general: reuniones, prácticas y visitas extramuros, prácticas profesionales docente. 4. Coadyuvar en la toma de nota y realización de actas de comité de programa y práctica profesional docente. 5. Cooperar en la realización de responsabilidades académicas de los docentes (planta, ocasionales y cátedra). 6. Apoyar la recepción y revisión de soportes de actividades docentes para la emisión de conceptos favorables para pagos de hora cátedra. 7. Apoyar en la elaboración de informes de ejecución y seguimiento de actividades requeridas por las diferentes dependencias.  8. Colaborar con el seguimiento y control del inventario de bienes de la dependencia, así como el préstamo de elementos incluido el Video Beam.</v>
          </cell>
          <cell r="CT314">
            <v>40401855</v>
          </cell>
          <cell r="CU314">
            <v>82</v>
          </cell>
          <cell r="CV314" t="str">
            <v>56301</v>
          </cell>
          <cell r="CY314">
            <v>8299</v>
          </cell>
          <cell r="CZ314" t="str">
            <v>M6</v>
          </cell>
        </row>
        <row r="315">
          <cell r="B315" t="str">
            <v>0216 DE 2024</v>
          </cell>
          <cell r="C315">
            <v>1120504145</v>
          </cell>
          <cell r="D315" t="str">
            <v>YENNY EMILIANA MELO SUAREZ</v>
          </cell>
          <cell r="E315" t="str">
            <v>CONTRATO DE PRESTACIÓN DE SERVICIOS DE APOYO A LA GESTIÓN</v>
          </cell>
          <cell r="F315" t="str">
            <v>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v>
          </cell>
          <cell r="G315">
            <v>45313</v>
          </cell>
          <cell r="H315">
            <v>10841855</v>
          </cell>
          <cell r="I315" t="str">
            <v>Cinco (05) meses calendario</v>
          </cell>
          <cell r="J315">
            <v>45313</v>
          </cell>
          <cell r="K315">
            <v>45464</v>
          </cell>
          <cell r="L315" t="str">
            <v>NO APLICA</v>
          </cell>
          <cell r="M315" t="str">
            <v>NO APLICA</v>
          </cell>
          <cell r="N315" t="str">
            <v>NO APLICA</v>
          </cell>
          <cell r="O315">
            <v>5</v>
          </cell>
          <cell r="P315">
            <v>2818882</v>
          </cell>
          <cell r="Q315">
            <v>45313</v>
          </cell>
          <cell r="R315">
            <v>45351</v>
          </cell>
          <cell r="S315">
            <v>2168371</v>
          </cell>
          <cell r="T315">
            <v>45352</v>
          </cell>
          <cell r="U315">
            <v>45382</v>
          </cell>
          <cell r="V315">
            <v>2168371</v>
          </cell>
          <cell r="W315">
            <v>45383</v>
          </cell>
          <cell r="X315">
            <v>45412</v>
          </cell>
          <cell r="Y315">
            <v>2168371</v>
          </cell>
          <cell r="Z315">
            <v>45413</v>
          </cell>
          <cell r="AA315">
            <v>45443</v>
          </cell>
          <cell r="AB315">
            <v>1517860</v>
          </cell>
          <cell r="AC315">
            <v>45444</v>
          </cell>
          <cell r="AD315">
            <v>45464</v>
          </cell>
          <cell r="BI315" t="str">
            <v>Facultad de Ciencias Humanas y de la Educación</v>
          </cell>
          <cell r="BJ315" t="str">
            <v xml:space="preserve">FERNANDO CAMPOS POLO </v>
          </cell>
          <cell r="BK315" t="str">
            <v>Decano de la Facultad de Ciencias Humanas y de la Educación</v>
          </cell>
          <cell r="BL315">
            <v>21</v>
          </cell>
          <cell r="BM315">
            <v>45306</v>
          </cell>
          <cell r="BN315">
            <v>1283959346</v>
          </cell>
          <cell r="BO315">
            <v>260</v>
          </cell>
          <cell r="BP315">
            <v>45313</v>
          </cell>
          <cell r="BQ315">
            <v>10841855</v>
          </cell>
          <cell r="CS315" t="str">
            <v>1. Colaborar en el desarrollo de las actividades de la dependencia como: recepción, atención al público de manera presencial, telefónica o virtual,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Colaborar en la coordinación de agenda general: reuniones, prácticas y visitas extramuros, prácticas profesionales docente. 4. Coadyuvar en la toma de nota y realización de actas de comité de programa y práctica profesional docente. 5. Cooperar en la realización de responsabilidades académicas de los docentes (planta, ocasionales y cátedra). 6. Apoyar la recepción y revisión de soportes de actividades docentes para la emisión de conceptos favorables para pagos de hora cátedra. 7. Apoyar en la elaboración de informes de ejecución y seguimiento de actividades requeridas por las diferentes dependencias.  8. Colaborar con el seguimiento y control del inventario de bienes de la dependencia, así como el préstamo de elementos incluido el Video Beam. 9. Brindar apoyo en la organización física y digital de las evidencias de los indicadores del Plan de Contingencia del programa LPA. 10. Brindar apoyo en la organización de la información previa al proceso de autoevaluación del programa de Lic. Educación Campesina y Rural.</v>
          </cell>
          <cell r="CT315">
            <v>1120504145</v>
          </cell>
          <cell r="CU315">
            <v>82</v>
          </cell>
          <cell r="CV315" t="str">
            <v>56302</v>
          </cell>
          <cell r="CY315">
            <v>7490</v>
          </cell>
          <cell r="CZ315" t="str">
            <v>M6</v>
          </cell>
        </row>
        <row r="316">
          <cell r="B316" t="str">
            <v>0217 DE 2024</v>
          </cell>
          <cell r="C316">
            <v>1121949731</v>
          </cell>
          <cell r="D316" t="str">
            <v>JHON SMITH RUGES GUTIERREZ</v>
          </cell>
          <cell r="E316" t="str">
            <v>CONTRATO DE PRESTACIÓN DE SERVICIOS PROFESIONALES</v>
          </cell>
          <cell r="F316" t="str">
            <v>PRESTACIÓN DE SERVICIOS PROFESIONALES NECESARIO PARA EL FORTALECIMIENTO DE LOS PROCESOS DEL CENTRO DE PROYECCIÓN SOCIAL Y CENTRO DE INVESTIGACIONES DE LA FACULTAD DE CIENCIAS HUMANAS Y DE LA EDUCACIÓN DE LA UNIVERSIDAD DE LOS LLANOS.</v>
          </cell>
          <cell r="G316">
            <v>45313</v>
          </cell>
          <cell r="H316">
            <v>13652500</v>
          </cell>
          <cell r="I316" t="str">
            <v>Cinco (05) meses calendario</v>
          </cell>
          <cell r="J316">
            <v>45313</v>
          </cell>
          <cell r="K316">
            <v>45464</v>
          </cell>
          <cell r="L316" t="str">
            <v>NO APLICA</v>
          </cell>
          <cell r="M316" t="str">
            <v>NO APLICA</v>
          </cell>
          <cell r="N316" t="str">
            <v>NO APLICA</v>
          </cell>
          <cell r="O316">
            <v>5</v>
          </cell>
          <cell r="P316">
            <v>3549650</v>
          </cell>
          <cell r="Q316">
            <v>45313</v>
          </cell>
          <cell r="R316">
            <v>45351</v>
          </cell>
          <cell r="S316">
            <v>2730500</v>
          </cell>
          <cell r="T316">
            <v>45352</v>
          </cell>
          <cell r="U316">
            <v>45382</v>
          </cell>
          <cell r="V316">
            <v>2730500</v>
          </cell>
          <cell r="W316">
            <v>45383</v>
          </cell>
          <cell r="X316">
            <v>45412</v>
          </cell>
          <cell r="Y316">
            <v>2730500</v>
          </cell>
          <cell r="Z316">
            <v>45413</v>
          </cell>
          <cell r="AA316">
            <v>45443</v>
          </cell>
          <cell r="AB316">
            <v>1911350</v>
          </cell>
          <cell r="AC316">
            <v>45444</v>
          </cell>
          <cell r="AD316">
            <v>45464</v>
          </cell>
          <cell r="BI316" t="str">
            <v>Facultad de Ciencias Humanas y de la Educación</v>
          </cell>
          <cell r="BJ316" t="str">
            <v xml:space="preserve">FERNANDO CAMPOS POLO </v>
          </cell>
          <cell r="BK316" t="str">
            <v>Decano de la Facultad de Ciencias Humanas y de la Educación</v>
          </cell>
          <cell r="BL316">
            <v>21</v>
          </cell>
          <cell r="BM316">
            <v>45306</v>
          </cell>
          <cell r="BN316">
            <v>1283959346</v>
          </cell>
          <cell r="BO316">
            <v>261</v>
          </cell>
          <cell r="BP316">
            <v>45313</v>
          </cell>
          <cell r="BQ316">
            <v>13652500</v>
          </cell>
          <cell r="CS316" t="str">
            <v>1. Contribuir en la atención adecuada facilitando los procesos y brindando información a través de los diferentes medios de comunicación a los docentes, estudiantes, administrativos y personal externo a la Universidad. 2. Contribuir con el manejo y organización de la agenda de los Directores de los Centros. 3. Apoyar con la organización de la correspondencia, citaciones y elaboración de actas, que se generen en el desarrollo de los Comités de los Centros de la Facultad. 4. Contribuir en la publicación y difusión de la información pertinente a los Centros y de interés de la comunidad en general en cartelera y a través de las tecnologías de información y comunicación (TIC). 5. Apoyar las actividades y uso de herramientas informáticas inmersas en el manejo y organización adecuada del material documental físico y digital que se genere al interior de la dependencia, teniendo en cuenta las normas legales de la Universidad. 6. Apoyar la verificación de requisitos de los proyectos de investigación y de proyección social, haciendo seguimiento a los informes de avance. 7. Apoyar las actividades de educación continuada, académicas y eventos, realizando seguimiento de requisitos para aval y verificación de cumplimiento de entrega en la plataforma SIAU. 8. Contribuir en el trámite de correspondencia interna y externa, incluyendo correspondencia electrónica de los Centros. 9. Brindar apoyo a las acciones necesarias para la organización y seguimiento de documentos y actividades correspondientes a convenios, contratos, proyectos de Investigación, Grupos de Estudio y Grupos de Investigación. 10. Contribuir con la información a la comunidad en general sobre los grupos de estudio, grupos de investigación, proyectos de investigación y el portafolio de servicios de la Facultad. 11. Apoyar la elaboración de informe de gestión semestral del Centro de Investigación y Centro de Proyección Social.</v>
          </cell>
          <cell r="CT316">
            <v>1121949731</v>
          </cell>
          <cell r="CU316">
            <v>82</v>
          </cell>
          <cell r="CV316" t="str">
            <v>56501</v>
          </cell>
          <cell r="CY316">
            <v>7490</v>
          </cell>
          <cell r="CZ316" t="str">
            <v>M6</v>
          </cell>
        </row>
        <row r="317">
          <cell r="B317" t="str">
            <v>0218 DE 2024</v>
          </cell>
          <cell r="C317">
            <v>31949877</v>
          </cell>
          <cell r="D317" t="str">
            <v>OLGA JACQUELINE LIZARAZO BUITRAGO</v>
          </cell>
          <cell r="E317" t="str">
            <v>CONTRATO DE PRESTACIÓN DE SERVICIOS DE APOYO A LA GESTIÓN</v>
          </cell>
          <cell r="F317" t="str">
            <v>PRESTACIÓN DE SERVICIOS DE APOYO A LA GESTIÓN NECESARIO PARA EL FORTALECIMIENTO DE LOS PROCESOS ACADÉMICOS Y ADMINISTRATIVOS EN LOS PROGRAMAS DE POSGRADOS ESPECIALIZACIÓN EN ACCIÓN MOTRIZ Y MAESTRÍA EN EDUCACIÓN, DE LA ESCUELA DE PEDAGOGÍA DE LA FACULTAD DE CIENCIAS HUMANAS Y DE LA EDUCACIÓN DE LA UNIVERSIDAD DE LOS LLANOS.</v>
          </cell>
          <cell r="G317">
            <v>45313</v>
          </cell>
          <cell r="H317">
            <v>12504273</v>
          </cell>
          <cell r="I317" t="str">
            <v>Cinco (05) meses y veintitrés (23) días calendario</v>
          </cell>
          <cell r="J317">
            <v>45313</v>
          </cell>
          <cell r="K317">
            <v>45487</v>
          </cell>
          <cell r="L317" t="str">
            <v>NO APLICA</v>
          </cell>
          <cell r="M317" t="str">
            <v>NO APLICA</v>
          </cell>
          <cell r="N317" t="str">
            <v>NO APLICA</v>
          </cell>
          <cell r="O317">
            <v>6</v>
          </cell>
          <cell r="P317">
            <v>2818882</v>
          </cell>
          <cell r="Q317">
            <v>45313</v>
          </cell>
          <cell r="R317">
            <v>45351</v>
          </cell>
          <cell r="S317">
            <v>2168371</v>
          </cell>
          <cell r="T317">
            <v>45352</v>
          </cell>
          <cell r="U317">
            <v>45382</v>
          </cell>
          <cell r="V317">
            <v>2168371</v>
          </cell>
          <cell r="W317">
            <v>45383</v>
          </cell>
          <cell r="X317">
            <v>45412</v>
          </cell>
          <cell r="Y317">
            <v>2168371</v>
          </cell>
          <cell r="Z317">
            <v>45413</v>
          </cell>
          <cell r="AA317">
            <v>45443</v>
          </cell>
          <cell r="AB317">
            <v>2168371</v>
          </cell>
          <cell r="AC317">
            <v>45444</v>
          </cell>
          <cell r="AD317">
            <v>45473</v>
          </cell>
          <cell r="AE317">
            <v>1011907</v>
          </cell>
          <cell r="AF317">
            <v>45474</v>
          </cell>
          <cell r="AG317">
            <v>45487</v>
          </cell>
          <cell r="BI317" t="str">
            <v>Facultad de Ciencias Humanas y de la Educación</v>
          </cell>
          <cell r="BJ317" t="str">
            <v>FERNANDO CAMPOS POLO</v>
          </cell>
          <cell r="BK317" t="str">
            <v>Decano de la Facultad de Ciencias Humanas y de la Educación</v>
          </cell>
          <cell r="BL317">
            <v>21</v>
          </cell>
          <cell r="BM317">
            <v>45306</v>
          </cell>
          <cell r="BN317">
            <v>1283959346</v>
          </cell>
          <cell r="BO317">
            <v>296</v>
          </cell>
          <cell r="BP317">
            <v>45313</v>
          </cell>
          <cell r="BQ317">
            <v>12504273</v>
          </cell>
          <cell r="CS317" t="str">
            <v>1. Colaborar en el desarrollo de las actividades de la dependencia como: recepción, atención al público de manera presencial, telefónica o virtual,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Brindar apoyo en los procesos operativos, logísticos y administrativos de los programas de posgrado que se le asignen. 4. Apoyar a los directores de los programas de posgrado asignados en la elaboración de los informes de ejecución y seguimiento de actividades. 5. Apoyar en la promoción de los programas de posgrado asignados. 6. Colaborar con el seguimiento y control del inventario de bienes de la dependencia.</v>
          </cell>
          <cell r="CT317">
            <v>31949877</v>
          </cell>
          <cell r="CU317">
            <v>246</v>
          </cell>
          <cell r="CV317" t="str">
            <v>56307</v>
          </cell>
          <cell r="CY317">
            <v>8211</v>
          </cell>
          <cell r="CZ317" t="str">
            <v>M6</v>
          </cell>
        </row>
        <row r="318">
          <cell r="B318" t="str">
            <v>0219 DE 2024</v>
          </cell>
          <cell r="C318">
            <v>1121888586</v>
          </cell>
          <cell r="D318" t="str">
            <v>NATALIA CORREDOR BONELO</v>
          </cell>
          <cell r="E318" t="str">
            <v>CONTRATO DE PRESTACIÓN DE SERVICIOS DE APOYO A LA GESTIÓN</v>
          </cell>
          <cell r="F318" t="str">
            <v>PRESTACIÓN DE SERVICIOS DE APOYO A LA GESTIÓN NECESARIO PARA EL FORTALECIMIENTO DE LOS PROCESOS ACADÉMICOS Y ADMINISTRATIVOS EN EL PROGRAMA DE POSGRADO DE LA MAESTRÍA EN ESTUDIOS DE DESARROLLO LOCAL, PERTENECIENTE A LA ESCUELA DE HUMANIDADES DE LA FACULTAD DE CIENCIAS HUMANAS Y DE LA EDUCACIÓN DE LA UNIVERSIDAD DE LOS LLANOS.</v>
          </cell>
          <cell r="G318">
            <v>45313</v>
          </cell>
          <cell r="H318">
            <v>12504273</v>
          </cell>
          <cell r="I318" t="str">
            <v>Cinco (05) meses y veintitrés (23) días calendario</v>
          </cell>
          <cell r="J318">
            <v>45313</v>
          </cell>
          <cell r="K318">
            <v>45487</v>
          </cell>
          <cell r="L318" t="str">
            <v>NO APLICA</v>
          </cell>
          <cell r="M318" t="str">
            <v>NO APLICA</v>
          </cell>
          <cell r="N318" t="str">
            <v>NO APLICA</v>
          </cell>
          <cell r="O318">
            <v>6</v>
          </cell>
          <cell r="P318">
            <v>2818882</v>
          </cell>
          <cell r="Q318">
            <v>45313</v>
          </cell>
          <cell r="R318">
            <v>45351</v>
          </cell>
          <cell r="S318">
            <v>2168371</v>
          </cell>
          <cell r="T318">
            <v>45352</v>
          </cell>
          <cell r="U318">
            <v>45382</v>
          </cell>
          <cell r="V318">
            <v>2168371</v>
          </cell>
          <cell r="W318">
            <v>45383</v>
          </cell>
          <cell r="X318">
            <v>45412</v>
          </cell>
          <cell r="Y318">
            <v>2168371</v>
          </cell>
          <cell r="Z318">
            <v>45413</v>
          </cell>
          <cell r="AA318">
            <v>45443</v>
          </cell>
          <cell r="AB318">
            <v>2168371</v>
          </cell>
          <cell r="AC318">
            <v>45444</v>
          </cell>
          <cell r="AD318">
            <v>45473</v>
          </cell>
          <cell r="AE318">
            <v>1011907</v>
          </cell>
          <cell r="AF318">
            <v>45474</v>
          </cell>
          <cell r="AG318">
            <v>45487</v>
          </cell>
          <cell r="BI318" t="str">
            <v>Facultad de Ciencias Humanas y de la Educación</v>
          </cell>
          <cell r="BJ318" t="str">
            <v xml:space="preserve">FERNANDO CAMPOS POLO </v>
          </cell>
          <cell r="BK318" t="str">
            <v>Decano de la Facultad de Ciencias Humanas y de la Educación</v>
          </cell>
          <cell r="BL318">
            <v>50</v>
          </cell>
          <cell r="BM318">
            <v>45313</v>
          </cell>
          <cell r="BN318">
            <v>30157354</v>
          </cell>
          <cell r="BO318">
            <v>211</v>
          </cell>
          <cell r="BP318">
            <v>45313</v>
          </cell>
          <cell r="BQ318">
            <v>12504273</v>
          </cell>
          <cell r="CS318" t="str">
            <v>1. Colaborar en el desarrollo de las actividades de la dependencia como: recepción, atención al público de manera presencial, telefónica o virtual, redacción o proyección de respuestas y revisión de correos electrónicos. 2. Colaborar en las actividades de control, organización y actualización del archivo de la dependencia tanto físico como electrónico acorde a las directrices institucionales en materia de gestión documental. 3. Apoyar los procesos operativos, logísticos y administrativos del programa de posgrado que se le asignen. 4. Brindar apoyo a los directores de los programas de posgrado asignados en la elaboración de los informes de ejecución y seguimiento de actividades.5. Contribuir en la promoción del programa de posgrado asignado. 6. Colaborar con el seguimiento y control del inventario de bienes de la dependencia.</v>
          </cell>
          <cell r="CT318">
            <v>1121888586.5</v>
          </cell>
          <cell r="CU318">
            <v>246</v>
          </cell>
          <cell r="CV318" t="str">
            <v>56401</v>
          </cell>
          <cell r="CY318">
            <v>8299</v>
          </cell>
          <cell r="CZ318" t="str">
            <v>M6</v>
          </cell>
        </row>
        <row r="319">
          <cell r="B319" t="str">
            <v>0220 DE 2024</v>
          </cell>
          <cell r="C319">
            <v>1121859581</v>
          </cell>
          <cell r="D319" t="str">
            <v>LIZETH KATHERINE VILLALBA RINCON</v>
          </cell>
          <cell r="E319" t="str">
            <v>CONTRATO DE PRESTACIÓN DE SERVICIOS PROFESIONALES</v>
          </cell>
          <cell r="F319" t="str">
            <v>PRESTACIÓN DE SERVICIOS PROFESIONALES NECESARIO PARA EL FORTALECIMIENTO DE LOS PROCESOS ACADÉMICOS Y ADMINISTRATIVOS DE LOS PROGRAMAS DE POSGRADOS PROPIOS Y EN CONVENIO DE LA UNIVERSIDAD DE LOS LLANOS.</v>
          </cell>
          <cell r="G319">
            <v>45313</v>
          </cell>
          <cell r="H319">
            <v>17653081</v>
          </cell>
          <cell r="I319" t="str">
            <v>Cinco (05) meses y veintitrés (23) días calendario</v>
          </cell>
          <cell r="J319">
            <v>45313</v>
          </cell>
          <cell r="K319">
            <v>45487</v>
          </cell>
          <cell r="L319" t="str">
            <v>NO APLICA</v>
          </cell>
          <cell r="M319" t="str">
            <v>NO APLICA</v>
          </cell>
          <cell r="N319" t="str">
            <v>NO APLICA</v>
          </cell>
          <cell r="O319">
            <v>6</v>
          </cell>
          <cell r="P319">
            <v>3979596</v>
          </cell>
          <cell r="Q319">
            <v>45313</v>
          </cell>
          <cell r="R319">
            <v>45351</v>
          </cell>
          <cell r="S319">
            <v>3061228</v>
          </cell>
          <cell r="T319">
            <v>45352</v>
          </cell>
          <cell r="U319">
            <v>45382</v>
          </cell>
          <cell r="V319">
            <v>3061228</v>
          </cell>
          <cell r="W319">
            <v>45383</v>
          </cell>
          <cell r="X319">
            <v>45412</v>
          </cell>
          <cell r="Y319">
            <v>3061228</v>
          </cell>
          <cell r="Z319">
            <v>45413</v>
          </cell>
          <cell r="AA319">
            <v>45443</v>
          </cell>
          <cell r="AB319">
            <v>3061228</v>
          </cell>
          <cell r="AC319">
            <v>45444</v>
          </cell>
          <cell r="AD319">
            <v>45473</v>
          </cell>
          <cell r="AE319">
            <v>1428573</v>
          </cell>
          <cell r="AF319">
            <v>45474</v>
          </cell>
          <cell r="AG319">
            <v>45487</v>
          </cell>
          <cell r="BI319" t="str">
            <v>Facultad de Ciencias Humanas y de la Educación</v>
          </cell>
          <cell r="BJ319" t="str">
            <v xml:space="preserve">FERNANDO CAMPOS POLO </v>
          </cell>
          <cell r="BK319" t="str">
            <v>Decano de la Facultad de Ciencias Humanas y de la Educación</v>
          </cell>
          <cell r="BL319">
            <v>50</v>
          </cell>
          <cell r="BM319">
            <v>45313</v>
          </cell>
          <cell r="BN319">
            <v>30157354</v>
          </cell>
          <cell r="BO319">
            <v>212</v>
          </cell>
          <cell r="BP319">
            <v>45313</v>
          </cell>
          <cell r="BQ319">
            <v>17653081</v>
          </cell>
          <cell r="CS319" t="str">
            <v>1. Apoyar en el análisis y elaboración de documentos para soportar las nuevas políticas y planes de los programas académicos de posgrados. 2. Apoyar en la revisión, actualización y soportes de los procedimientos de los programas académicos de posgrados de la Universidad de los Llanos. 3. Brindar apoyo en la gestión de los posgrados en convenio con la Universidad Nacional de Colombia. 4. Apoyar en la gestión de creación, seguimiento, liquidación de los nuevos convenios con la Universidad Nacional. 5. Apoyar en el seguimiento de la gestión académica y administrativa de los programas académicos de posgrados. 6. Apoyar la comunicación e información institucional de los posgrados.</v>
          </cell>
          <cell r="CT319">
            <v>1121859581</v>
          </cell>
          <cell r="CU319">
            <v>253</v>
          </cell>
          <cell r="CV319" t="str">
            <v>60201</v>
          </cell>
          <cell r="CY319">
            <v>8299</v>
          </cell>
          <cell r="CZ319" t="str">
            <v>M6</v>
          </cell>
        </row>
        <row r="320">
          <cell r="B320" t="str">
            <v>0221 DE 2024</v>
          </cell>
          <cell r="C320">
            <v>1121828357</v>
          </cell>
          <cell r="D320" t="str">
            <v xml:space="preserve">MAURICIO CAICEDO SALGUERO </v>
          </cell>
          <cell r="E320" t="str">
            <v>CONTRATO DE PRESTACIÓN DE SERVICIOS PROFESIONALES</v>
          </cell>
          <cell r="F320" t="str">
            <v>PRESTACIÓN DE SERVICIOS PROFESIONALES NECESARIO PARA EL FORTALECIMIENTO DE LOS PROCESOS ADMINISTRATIVOS DE LA FACULTAD DE CIENCIAS DE LA SALUD DE LA UNIVERSIDAD DE LOS LLANOS.</v>
          </cell>
          <cell r="G320">
            <v>45313</v>
          </cell>
          <cell r="H320">
            <v>17653081</v>
          </cell>
          <cell r="I320" t="str">
            <v>Cinco (05) meses y veintitrés (23) días calendario</v>
          </cell>
          <cell r="J320">
            <v>45313</v>
          </cell>
          <cell r="K320">
            <v>45487</v>
          </cell>
          <cell r="L320" t="str">
            <v>NO APLICA</v>
          </cell>
          <cell r="M320" t="str">
            <v>NO APLICA</v>
          </cell>
          <cell r="N320" t="str">
            <v>NO APLICA</v>
          </cell>
          <cell r="O320">
            <v>6</v>
          </cell>
          <cell r="P320">
            <v>3979596</v>
          </cell>
          <cell r="Q320">
            <v>45313</v>
          </cell>
          <cell r="R320">
            <v>45351</v>
          </cell>
          <cell r="S320">
            <v>3061228</v>
          </cell>
          <cell r="T320">
            <v>45352</v>
          </cell>
          <cell r="U320">
            <v>45382</v>
          </cell>
          <cell r="V320">
            <v>3061228</v>
          </cell>
          <cell r="W320">
            <v>45383</v>
          </cell>
          <cell r="X320">
            <v>45412</v>
          </cell>
          <cell r="Y320">
            <v>3061228</v>
          </cell>
          <cell r="Z320">
            <v>45413</v>
          </cell>
          <cell r="AA320">
            <v>45443</v>
          </cell>
          <cell r="AB320">
            <v>3061228</v>
          </cell>
          <cell r="AC320">
            <v>45444</v>
          </cell>
          <cell r="AD320">
            <v>45473</v>
          </cell>
          <cell r="AE320">
            <v>1428573</v>
          </cell>
          <cell r="AF320">
            <v>45474</v>
          </cell>
          <cell r="AG320">
            <v>45487</v>
          </cell>
          <cell r="BI320" t="str">
            <v>Facultad de Ciencias de la Salud</v>
          </cell>
          <cell r="BJ320" t="str">
            <v>LUZ MIRYAM TOBÓN BORRERO</v>
          </cell>
          <cell r="BK320" t="str">
            <v>Decana de la Facultad de Ciencias de la Salud</v>
          </cell>
          <cell r="BL320">
            <v>21</v>
          </cell>
          <cell r="BM320">
            <v>45306</v>
          </cell>
          <cell r="BN320">
            <v>1283959346</v>
          </cell>
          <cell r="BO320">
            <v>263</v>
          </cell>
          <cell r="BP320">
            <v>45313</v>
          </cell>
          <cell r="BQ320">
            <v>17653081</v>
          </cell>
          <cell r="CS320" t="str">
            <v>1. Apoyar en la elaboración de informes requeridos por los diferentes entes de control que supervisan a la Universidad. 2. Apoyar en la elaboración de planes, programas y demás documentos que soliciten las dependencias al interior de la Universidad. 3. Apoyar en la recolección de la información de las diferentes instancias de la Facultad para ser consolidadas y presentadas a las instancias superiores para a su vez ser consolidadas en el informe general de la Universidad. 4. Apoyar la tramitación de la correspondencia de entrada y salida de la dependencia. 5. Contribuir al buen servicio de la Facultad de Ciencias de la Salud, en información a los estudiantes, docentes y particulares, sobre asuntos relacionados con la Dependencia.  6. Apoyar la organización del archivo documental de la dependencia y colaborar en la administración,  y manejo adecuado del material documental (físico y digital). 7. Coadyuvar en las actividades de educación continuada (Diplomados, cursos, talleres,  tutorados, etc.).  8. Apoyar en la promoción del programa académico de la Facultad de Ciencias de la Salud.</v>
          </cell>
          <cell r="CT320">
            <v>1121828357</v>
          </cell>
          <cell r="CU320">
            <v>54</v>
          </cell>
          <cell r="CV320" t="str">
            <v>55200</v>
          </cell>
          <cell r="CY320">
            <v>7490</v>
          </cell>
          <cell r="CZ320" t="str">
            <v>M6</v>
          </cell>
        </row>
        <row r="321">
          <cell r="B321" t="str">
            <v>0222 DE 2024</v>
          </cell>
          <cell r="C321">
            <v>53074815</v>
          </cell>
          <cell r="D321" t="str">
            <v>MONICA ANDREA PATARROYO PEREZ</v>
          </cell>
          <cell r="E321" t="str">
            <v>CONTRATO DE PRESTACIÓN DE SERVICIOS DE APOYO A LA GESTIÓN</v>
          </cell>
          <cell r="F321" t="str">
            <v>PRESTACIÓN DE SERVICIOS DE APOYO A LA GESTIÓN NECESARIO PARA EL FORTALECIMIENTO DE LOS PROCESOS EN LAS ESCUELAS ADSCRITAS DE LA FACULTAD DE CIENCIAS DE LA SALUD DE LA UNIVERSIDAD DE LOS LLANOS.</v>
          </cell>
          <cell r="G321">
            <v>45313</v>
          </cell>
          <cell r="H321">
            <v>10841855</v>
          </cell>
          <cell r="I321" t="str">
            <v>Cinco (05) meses calendario</v>
          </cell>
          <cell r="J321">
            <v>45313</v>
          </cell>
          <cell r="K321">
            <v>45464</v>
          </cell>
          <cell r="L321" t="str">
            <v>NO APLICA</v>
          </cell>
          <cell r="M321" t="str">
            <v>NO APLICA</v>
          </cell>
          <cell r="N321" t="str">
            <v>NO APLICA</v>
          </cell>
          <cell r="O321">
            <v>5</v>
          </cell>
          <cell r="P321">
            <v>2818882</v>
          </cell>
          <cell r="Q321">
            <v>45313</v>
          </cell>
          <cell r="R321">
            <v>45351</v>
          </cell>
          <cell r="S321">
            <v>2168371</v>
          </cell>
          <cell r="T321">
            <v>45352</v>
          </cell>
          <cell r="U321">
            <v>45382</v>
          </cell>
          <cell r="V321">
            <v>2168371</v>
          </cell>
          <cell r="W321">
            <v>45383</v>
          </cell>
          <cell r="X321">
            <v>45412</v>
          </cell>
          <cell r="Y321">
            <v>2168371</v>
          </cell>
          <cell r="Z321">
            <v>45413</v>
          </cell>
          <cell r="AA321">
            <v>45443</v>
          </cell>
          <cell r="AB321">
            <v>1517860</v>
          </cell>
          <cell r="AC321">
            <v>45444</v>
          </cell>
          <cell r="AD321">
            <v>45464</v>
          </cell>
          <cell r="BI321" t="str">
            <v>Facultad de Ciencias de la Salud</v>
          </cell>
          <cell r="BJ321" t="str">
            <v>LUZ MIRYAM TOBÓN BORRERO</v>
          </cell>
          <cell r="BK321" t="str">
            <v>Decana de la Facultad de Ciencias de la Salud</v>
          </cell>
          <cell r="BL321">
            <v>21</v>
          </cell>
          <cell r="BM321">
            <v>45306</v>
          </cell>
          <cell r="BN321">
            <v>1283959346</v>
          </cell>
          <cell r="BO321">
            <v>262</v>
          </cell>
          <cell r="BP321">
            <v>45313</v>
          </cell>
          <cell r="BQ321">
            <v>10841855</v>
          </cell>
          <cell r="CS321" t="str">
            <v>1. Apoyar la tramitación de la correspondencia de entrada y salida de la dependencia. 2. Contribuir al buen servicio de la dependencia, en información a los estudiantes, docentes y particulares, sobre asuntos relacionados con el objeto contractual.  3. Apoyar la organización del archivo documental de la dependencia y colaborar en la administración y manejo adecuado del material documental (físico y digital).  4. Apoyar en la elaboración de los informes que sean requeridos por las divisiones de la Universidad.  5. Apoyar en las actividades que se desarrollan por las Escuelas de la Facultad de Ciencias de la Salud.  6. Apoyar las actividades de solicitud de servicios prestados a las Escuelas de las Facultades de Universidad.  7. Contribuir en la proyección de la asignación de responsabilidades académicas para los programas adscritos a la Facultad de Ciencias de la Salud.  8. Contribuir en la proyección e ingreso de las responsabilidades académicas en el Sistema de Información Académico de la Universidad de los Llanos – SIAU y manejo de otros aplicativos y bases de datos. 9. Apoyar al manejo de las TIC’s.   10. Apoyar el trámite de documentos para contratación y pago de docentes catedráticos de la Facultad.  11. Participar en el desarrollo de claustros docentes y comités de escuela.</v>
          </cell>
          <cell r="CT321">
            <v>53074815</v>
          </cell>
          <cell r="CU321">
            <v>54</v>
          </cell>
          <cell r="CV321" t="str">
            <v>55300</v>
          </cell>
          <cell r="CY321">
            <v>8299</v>
          </cell>
          <cell r="CZ321" t="str">
            <v>M6</v>
          </cell>
        </row>
        <row r="322">
          <cell r="B322" t="str">
            <v>0223 DE 2024</v>
          </cell>
          <cell r="C322">
            <v>1121931560</v>
          </cell>
          <cell r="D322" t="str">
            <v>MARLY JAICETH CORTES LARA</v>
          </cell>
          <cell r="E322" t="str">
            <v>CONTRATO DE PRESTACIÓN DE SERVICIOS DE APOYO A LA GESTIÓN</v>
          </cell>
          <cell r="F322" t="str">
            <v>PRESTACIÓN DE SERVICIOS DE APOYO A LA GESTIÓN NECESARIO PARA EL FORTALECIMIENTO DE LOS PROCESOS ACADÉMICOS Y ADMINISTRATIVOS DEL PROGRAMA DE TECNOLOGÍA EN REGENCIA DE FARMACIA DE LA FACULTAD DE CIENCIAS DE LA SALUD DE LA UNIVERSIDAD DE LOS LLANOS.</v>
          </cell>
          <cell r="G322">
            <v>45313</v>
          </cell>
          <cell r="H322">
            <v>10841855</v>
          </cell>
          <cell r="I322" t="str">
            <v>Cinco (05) meses calendario</v>
          </cell>
          <cell r="J322">
            <v>45313</v>
          </cell>
          <cell r="K322">
            <v>45464</v>
          </cell>
          <cell r="L322" t="str">
            <v>NO APLICA</v>
          </cell>
          <cell r="M322" t="str">
            <v>NO APLICA</v>
          </cell>
          <cell r="N322" t="str">
            <v>NO APLICA</v>
          </cell>
          <cell r="O322">
            <v>5</v>
          </cell>
          <cell r="P322">
            <v>2818882</v>
          </cell>
          <cell r="Q322">
            <v>45313</v>
          </cell>
          <cell r="R322">
            <v>45351</v>
          </cell>
          <cell r="S322">
            <v>2168371</v>
          </cell>
          <cell r="T322">
            <v>45352</v>
          </cell>
          <cell r="U322">
            <v>45382</v>
          </cell>
          <cell r="V322">
            <v>2168371</v>
          </cell>
          <cell r="W322">
            <v>45383</v>
          </cell>
          <cell r="X322">
            <v>45412</v>
          </cell>
          <cell r="Y322">
            <v>2168371</v>
          </cell>
          <cell r="Z322">
            <v>45413</v>
          </cell>
          <cell r="AA322">
            <v>45443</v>
          </cell>
          <cell r="AB322">
            <v>1517860</v>
          </cell>
          <cell r="AC322">
            <v>45444</v>
          </cell>
          <cell r="AD322">
            <v>45464</v>
          </cell>
          <cell r="BI322" t="str">
            <v>Facultad de Ciencias de la Salud</v>
          </cell>
          <cell r="BJ322" t="str">
            <v>LUZ MIRYAM TOBÓN BORRERO</v>
          </cell>
          <cell r="BK322" t="str">
            <v>Decana de la Facultad de Ciencias de la Salud</v>
          </cell>
          <cell r="BL322">
            <v>21</v>
          </cell>
          <cell r="BM322">
            <v>45306</v>
          </cell>
          <cell r="BN322">
            <v>1283959346</v>
          </cell>
          <cell r="BO322">
            <v>265</v>
          </cell>
          <cell r="BP322">
            <v>45313</v>
          </cell>
          <cell r="BQ322">
            <v>10841855</v>
          </cell>
          <cell r="CS322" t="str">
            <v>1. Apoyar la tramitación de la correspondencia de entrada y salida de la dependencia.  2. Contribuir al buen servicio de la dependencia, en información a los estudiantes, docentes y particulares, sobre asuntos relacionados con su objeto contractual. 3. Apoyar la organización del archivo documental de la dependencia y colaborar en la administración y manejo adecuado del material documental (físico y digital).  4.  Participar en la elaboración de todos los informes que sean requeridos por las divisiones de la Universidad.  5. Apoyar a la gestión de actividades que se desarrollan en el programa de Tecnología de Regencia de Farmacia. 6. Apoyar al manejo de las TIC´s. 7. Contribuir en la proyección de los oficios según el requerimiento pertinente al Director de Programa.  8. Apoyar los procesos de Investigación, Proyección Social y Docencia coherentes al programa académico.</v>
          </cell>
          <cell r="CT322">
            <v>1121931560</v>
          </cell>
          <cell r="CU322">
            <v>54</v>
          </cell>
          <cell r="CV322" t="str">
            <v>55302</v>
          </cell>
          <cell r="CY322">
            <v>7490</v>
          </cell>
          <cell r="CZ322" t="str">
            <v>M6</v>
          </cell>
        </row>
        <row r="323">
          <cell r="B323" t="str">
            <v>0224 DE 2024</v>
          </cell>
          <cell r="C323">
            <v>1121848189</v>
          </cell>
          <cell r="D323" t="str">
            <v>JULIET GIVANNA GUTIERREZ RAMOS</v>
          </cell>
          <cell r="E323" t="str">
            <v>CONTRATO DE PRESTACIÓN DE SERVICIOS DE APOYO A LA GESTIÓN</v>
          </cell>
          <cell r="F323" t="str">
            <v>PRESTACIÓN DE SERVICIOS DE APOYO A LA GESTIÓN NECESARIO PARA EL FORTALECIMIENTO DE LOS PROCESOS DEL PROGRAMA DE FISIOTERAPIA DE LA FACULTAD DE CIENCIAS DE LA SALUD DE LA UNIVERSIDAD DE LOS LLANOS.</v>
          </cell>
          <cell r="G323">
            <v>45313</v>
          </cell>
          <cell r="H323">
            <v>10841855</v>
          </cell>
          <cell r="I323" t="str">
            <v>Cinco (05) meses calendario</v>
          </cell>
          <cell r="J323">
            <v>45313</v>
          </cell>
          <cell r="K323">
            <v>45464</v>
          </cell>
          <cell r="L323" t="str">
            <v>NO APLICA</v>
          </cell>
          <cell r="M323" t="str">
            <v>NO APLICA</v>
          </cell>
          <cell r="N323" t="str">
            <v>NO APLICA</v>
          </cell>
          <cell r="O323">
            <v>5</v>
          </cell>
          <cell r="P323">
            <v>2818882</v>
          </cell>
          <cell r="Q323">
            <v>45313</v>
          </cell>
          <cell r="R323">
            <v>45351</v>
          </cell>
          <cell r="S323">
            <v>2168371</v>
          </cell>
          <cell r="T323">
            <v>45352</v>
          </cell>
          <cell r="U323">
            <v>45382</v>
          </cell>
          <cell r="V323">
            <v>2168371</v>
          </cell>
          <cell r="W323">
            <v>45383</v>
          </cell>
          <cell r="X323">
            <v>45412</v>
          </cell>
          <cell r="Y323">
            <v>2168371</v>
          </cell>
          <cell r="Z323">
            <v>45413</v>
          </cell>
          <cell r="AA323">
            <v>45443</v>
          </cell>
          <cell r="AB323">
            <v>1517860</v>
          </cell>
          <cell r="AC323">
            <v>45444</v>
          </cell>
          <cell r="AD323">
            <v>45464</v>
          </cell>
          <cell r="BI323" t="str">
            <v>Facultad de Ciencias de la Salud</v>
          </cell>
          <cell r="BJ323" t="str">
            <v>LUZ MIRYAM TOBÓN BORRERO</v>
          </cell>
          <cell r="BK323" t="str">
            <v>Decana de la Facultad de Ciencias de la Salud</v>
          </cell>
          <cell r="BL323">
            <v>21</v>
          </cell>
          <cell r="BM323">
            <v>45306</v>
          </cell>
          <cell r="BN323">
            <v>1283959346</v>
          </cell>
          <cell r="BO323">
            <v>264</v>
          </cell>
          <cell r="BP323">
            <v>45313</v>
          </cell>
          <cell r="BQ323">
            <v>10841855</v>
          </cell>
          <cell r="CS323" t="str">
            <v>1. Apoyar la tramitación de la correspondencia de entrada y salida de la dependencia. 2. Contribuir al buen servicio de la dependencia, en información a los estudiantes, docentes y particulares, sobre asuntos relacionados con su objeto contractual. 3. Apoyar la organización del archivo documental de la dependencia y colaborar en la administración, y manejo adecuado del material documental (físico y digital). 4. Coadyuvar en la elaboración de todos los informes que sean requeridos por las divisiones de la Universidad. 5. Apoyar a la gestión de actividades que se desarrollan en el programa de Tecnología de Regencia de Farmacia. 6. Apoyar al manejo de las TIC’s. 7. Contribuir con la proyección de los oficios según el requerimiento pertinente al Director de Programa. 8. Apoyar los procesos de Investigación, Proyección Social y Docencia coherentes al programa académico.</v>
          </cell>
          <cell r="CT323">
            <v>1121848189</v>
          </cell>
          <cell r="CU323">
            <v>54</v>
          </cell>
          <cell r="CV323" t="str">
            <v>55301</v>
          </cell>
          <cell r="CY323">
            <v>7490</v>
          </cell>
          <cell r="CZ323" t="str">
            <v>M6</v>
          </cell>
        </row>
        <row r="324">
          <cell r="B324" t="str">
            <v>0225 DE 2024</v>
          </cell>
          <cell r="C324">
            <v>40188270</v>
          </cell>
          <cell r="D324" t="str">
            <v>DIANA CAROLINA LOPEZ QUIMBAYO</v>
          </cell>
          <cell r="E324" t="str">
            <v>CONTRATO DE PRESTACIÓN DE SERVICIOS PROFESIONALES</v>
          </cell>
          <cell r="F324" t="str">
            <v>PRESTACIÓN DE SERVICIOS PROFESIONALES NECESARIO PARA EL FORTALECIMIENTO DE LOS PROCESOS ADMINISTRATIVOS DE LOS POSGRADOS DE LA FACULTAD DE CIENCIAS DE LA SALUD DE LA UNIVERSIDAD DE LOS LLANOS.</v>
          </cell>
          <cell r="G324">
            <v>45313</v>
          </cell>
          <cell r="H324">
            <v>17653081</v>
          </cell>
          <cell r="I324" t="str">
            <v>Cinco (05) meses y veintitrés (23) días calendario</v>
          </cell>
          <cell r="J324">
            <v>45313</v>
          </cell>
          <cell r="K324">
            <v>45487</v>
          </cell>
          <cell r="L324" t="str">
            <v>NO APLICA</v>
          </cell>
          <cell r="M324" t="str">
            <v>NO APLICA</v>
          </cell>
          <cell r="N324" t="str">
            <v>NO APLICA</v>
          </cell>
          <cell r="O324">
            <v>6</v>
          </cell>
          <cell r="P324">
            <v>3979596</v>
          </cell>
          <cell r="Q324">
            <v>45313</v>
          </cell>
          <cell r="R324">
            <v>45351</v>
          </cell>
          <cell r="S324">
            <v>3061228</v>
          </cell>
          <cell r="T324">
            <v>45352</v>
          </cell>
          <cell r="U324">
            <v>45382</v>
          </cell>
          <cell r="V324">
            <v>3061228</v>
          </cell>
          <cell r="W324">
            <v>45383</v>
          </cell>
          <cell r="X324">
            <v>45412</v>
          </cell>
          <cell r="Y324">
            <v>3061228</v>
          </cell>
          <cell r="Z324">
            <v>45413</v>
          </cell>
          <cell r="AA324">
            <v>45443</v>
          </cell>
          <cell r="AB324">
            <v>3061228</v>
          </cell>
          <cell r="AC324">
            <v>45444</v>
          </cell>
          <cell r="AD324">
            <v>45473</v>
          </cell>
          <cell r="AE324">
            <v>1428573</v>
          </cell>
          <cell r="AF324">
            <v>45474</v>
          </cell>
          <cell r="AG324">
            <v>45487</v>
          </cell>
          <cell r="BI324" t="str">
            <v>Facultad de Ciencias de la Salud</v>
          </cell>
          <cell r="BJ324" t="str">
            <v>LUZ MIRYAM TOBÓN BORRERO</v>
          </cell>
          <cell r="BK324" t="str">
            <v>Decana de la Facultad de Ciencias de la Salud</v>
          </cell>
          <cell r="BL324">
            <v>21</v>
          </cell>
          <cell r="BM324">
            <v>45306</v>
          </cell>
          <cell r="BN324">
            <v>1283959346</v>
          </cell>
          <cell r="BO324">
            <v>308</v>
          </cell>
          <cell r="BP324">
            <v>45313</v>
          </cell>
          <cell r="BQ324">
            <v>17653081</v>
          </cell>
          <cell r="CS324" t="str">
            <v>1. Contribuir en la formulación de actividades previas que permitan coordinar las obligaciones del desarrollo del contrato. 2. Apoyar en la Planeación, organización, control y seguimiento al proceso de contratación de los Posgrados. 3. Coadyuvar el seguimiento de la planeación académica de los posgrados de la Facultad de Ciencias de la Salud. 4. Apoyar el seguimiento en el proceso de inscritos de los posgrados de la facultad. 5. Colaborar en el seguimiento de ingresos y egresos de cada programa de posgrados de la facultad. 6. Contribuir en la planeación administrativa en los procesos de registro calificado, autoevaluación y acreditación de los posgrados de la facultad. 7. Coadyuvar en la promoción y oferta de los programas de posgrados en salud, y educación Continua. 8. Apoyar en la gestión de nuevos convenios y alianzas estratégicas y desarrollar estrategias que permitan el sostenimiento de los actuales. 9. Colaborar en el diseño y presentación de propuestas de inversión, participación en convocatorias y proyectos BPUNI de los programas de posgrado. 10. Contribuir en la planeación de las actividades administrativas de educación continuada de los programas de posgrado. 11. Apoyar en las reuniones de comités de los programas de posgrados y de los directores de posgrados.</v>
          </cell>
          <cell r="CT324">
            <v>40188270</v>
          </cell>
          <cell r="CU324">
            <v>244</v>
          </cell>
          <cell r="CV324" t="str">
            <v>54412</v>
          </cell>
          <cell r="CY324">
            <v>8299</v>
          </cell>
          <cell r="CZ324" t="str">
            <v>M6</v>
          </cell>
        </row>
        <row r="325">
          <cell r="B325" t="str">
            <v>0226 DE 2024</v>
          </cell>
          <cell r="C325">
            <v>40388605</v>
          </cell>
          <cell r="D325" t="str">
            <v>MONICA LUCRECIA MURILLO PACHECO</v>
          </cell>
          <cell r="E325" t="str">
            <v>CONTRATO DE PRESTACIÓN DE SERVICIOS DE APOYO A LA GESTIÓN</v>
          </cell>
          <cell r="F325" t="str">
            <v>PRESTACIÓN DE SERVICIOS DE APOYO A LA GESTIÓN NECESARIO PARA EL FORTALECIMIENTO DE LOS PROCESOS ACADÉMICOS Y ADMINISTRATIVOS DE LA MAESTRÍA DE EPIDEMIOLOGÍA DE LA FACULTAD DE CIENCIAS DE LA SALUD DE LA UNIVERSIDAD DE LOS LLANOS.</v>
          </cell>
          <cell r="G325">
            <v>45313</v>
          </cell>
          <cell r="H325">
            <v>12504273</v>
          </cell>
          <cell r="I325" t="str">
            <v>Cinco (05) meses y veintitrés (23) días calendario</v>
          </cell>
          <cell r="J325">
            <v>45313</v>
          </cell>
          <cell r="K325">
            <v>45487</v>
          </cell>
          <cell r="L325" t="str">
            <v>NO APLICA</v>
          </cell>
          <cell r="M325" t="str">
            <v>NO APLICA</v>
          </cell>
          <cell r="N325" t="str">
            <v>NO APLICA</v>
          </cell>
          <cell r="O325">
            <v>6</v>
          </cell>
          <cell r="P325">
            <v>2818882</v>
          </cell>
          <cell r="Q325">
            <v>45313</v>
          </cell>
          <cell r="R325">
            <v>45351</v>
          </cell>
          <cell r="S325">
            <v>2168371</v>
          </cell>
          <cell r="T325">
            <v>45352</v>
          </cell>
          <cell r="U325">
            <v>45382</v>
          </cell>
          <cell r="V325">
            <v>2168371</v>
          </cell>
          <cell r="W325">
            <v>45383</v>
          </cell>
          <cell r="X325">
            <v>45412</v>
          </cell>
          <cell r="Y325">
            <v>2168371</v>
          </cell>
          <cell r="Z325">
            <v>45413</v>
          </cell>
          <cell r="AA325">
            <v>45443</v>
          </cell>
          <cell r="AB325">
            <v>2168371</v>
          </cell>
          <cell r="AC325">
            <v>45444</v>
          </cell>
          <cell r="AD325">
            <v>45473</v>
          </cell>
          <cell r="AE325">
            <v>1011907</v>
          </cell>
          <cell r="AF325">
            <v>45474</v>
          </cell>
          <cell r="AG325">
            <v>45487</v>
          </cell>
          <cell r="BI325" t="str">
            <v>Facultad de Ciencias de la Salud</v>
          </cell>
          <cell r="BJ325" t="str">
            <v>LUZ MIRYAM TOBÓN BORRERO</v>
          </cell>
          <cell r="BK325" t="str">
            <v>Decana de la Facultad de Ciencias de la Salud</v>
          </cell>
          <cell r="BL325">
            <v>21</v>
          </cell>
          <cell r="BM325">
            <v>45306</v>
          </cell>
          <cell r="BN325">
            <v>1283959346</v>
          </cell>
          <cell r="BO325">
            <v>309</v>
          </cell>
          <cell r="BP325">
            <v>45313</v>
          </cell>
          <cell r="BQ325">
            <v>12504273</v>
          </cell>
          <cell r="CS325" t="str">
            <v>1.  Apoyar la tramitación de la correspondencia de entrada y salida de la dependencia.  2. Contribuir al buen servicio de la Maestría en Epidemiología de la Facultad de Ciencias de la Salud, en información a los estudiantes, docentes y particulares, sobre asuntos relacionados con la Dependencia.  3. Apoyar la organización del archivo documental de la dependencia y colaborar en la administración, y manejo adecuado del material documental (físico y digital).  4. Apoyar el proceso de admisión de estudiantes de la Maestría en Epidemiología.  5. Coadyuvar en las actividades de educación continuada (Diplomados, cursos, talleres, tutorados, etc.).  6. Apoyar en la promoción del programa académico de Maestría en Epidemiología de la Facultad de Ciencias de la Salud.  7. Apoyar en la elaboración de informes requeridos por los diferentes entes de control que supervisan a la Universidad.  8. Apoyar en la elaboración de planes, programas y demás documentos que soliciten las dependencias al interior de la Universidad.  9. Apoyar en la recolección de la información de las diferentes instancias de la Facultad para ser consolidadas y presentadas a las instancias superiores para a su vez ser consolidadas en el informe general de la Universidad.</v>
          </cell>
          <cell r="CT325">
            <v>40388605</v>
          </cell>
          <cell r="CU325">
            <v>244</v>
          </cell>
          <cell r="CV325" t="str">
            <v>55405</v>
          </cell>
          <cell r="CY325">
            <v>6920</v>
          </cell>
          <cell r="CZ325" t="str">
            <v>M5</v>
          </cell>
        </row>
        <row r="326">
          <cell r="B326" t="str">
            <v>0227 DE 2024</v>
          </cell>
          <cell r="C326">
            <v>40421005</v>
          </cell>
          <cell r="D326" t="str">
            <v xml:space="preserve">ELIZABETH ORTIZ REINOSO  </v>
          </cell>
          <cell r="E326" t="str">
            <v>CONTRATO DE PRESTACIÓN DE SERVICIOS DE APOYO A LA GESTIÓN</v>
          </cell>
          <cell r="F326" t="str">
            <v>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v>
          </cell>
          <cell r="G326">
            <v>45313</v>
          </cell>
          <cell r="H326">
            <v>12504273</v>
          </cell>
          <cell r="I326" t="str">
            <v>Cinco (05) meses y veintitrés (23) días calendario</v>
          </cell>
          <cell r="J326">
            <v>45313</v>
          </cell>
          <cell r="K326">
            <v>45487</v>
          </cell>
          <cell r="L326" t="str">
            <v>NO APLICA</v>
          </cell>
          <cell r="M326" t="str">
            <v>NO APLICA</v>
          </cell>
          <cell r="N326" t="str">
            <v>NO APLICA</v>
          </cell>
          <cell r="O326">
            <v>6</v>
          </cell>
          <cell r="P326">
            <v>2818882</v>
          </cell>
          <cell r="Q326">
            <v>45313</v>
          </cell>
          <cell r="R326">
            <v>45351</v>
          </cell>
          <cell r="S326">
            <v>2168371</v>
          </cell>
          <cell r="T326">
            <v>45352</v>
          </cell>
          <cell r="U326">
            <v>45382</v>
          </cell>
          <cell r="V326">
            <v>2168371</v>
          </cell>
          <cell r="W326">
            <v>45383</v>
          </cell>
          <cell r="X326">
            <v>45412</v>
          </cell>
          <cell r="Y326">
            <v>2168371</v>
          </cell>
          <cell r="Z326">
            <v>45413</v>
          </cell>
          <cell r="AA326">
            <v>45443</v>
          </cell>
          <cell r="AB326">
            <v>2168371</v>
          </cell>
          <cell r="AC326">
            <v>45444</v>
          </cell>
          <cell r="AD326">
            <v>45473</v>
          </cell>
          <cell r="AE326">
            <v>1011907</v>
          </cell>
          <cell r="AF326">
            <v>45474</v>
          </cell>
          <cell r="AG326">
            <v>45487</v>
          </cell>
          <cell r="BI326" t="str">
            <v>Facultad de Ciencias de la Salud</v>
          </cell>
          <cell r="BJ326" t="str">
            <v>LUZ MIRYAM TOBÓN BORRERO</v>
          </cell>
          <cell r="BK326" t="str">
            <v>Decana de la Facultad de Ciencias de la Salud</v>
          </cell>
          <cell r="BL326">
            <v>21</v>
          </cell>
          <cell r="BM326">
            <v>45306</v>
          </cell>
          <cell r="BN326">
            <v>1283959346</v>
          </cell>
          <cell r="BO326" t="str">
            <v>310. 312</v>
          </cell>
          <cell r="BP326">
            <v>45313</v>
          </cell>
          <cell r="BQ326">
            <v>12504723</v>
          </cell>
          <cell r="CS326" t="str">
            <v>1. Apoyar la tramitación de la correspondencia de entrada y salida de la dependencia. 2. Apoyar al buen servicio de los programas de posgrado de la Facultad de Ciencias de la Salud, en información a los estudiantes, docentes y particulares, sobre asuntos relacionados con la Dependencia.  3. Apoyar la organización del archivo documental de la dependencia y colaborar en la administración, y manejo adecuado del material documental (físico y digital).  4. Apoyar los procesos académico- administrativos institucionales de cada uno de los programas de posgrados. 5. Apoyar en el trámite de documentos para contratación y pago de docentes catedráticos de los posgrados de la Facultad de Ciencias de la Salud. 6. Apoyar el proceso de admisión de estudiantes de posgrado. 7. Apoyar en las actividades de educación continuada (diplomados, cursos, talleres, tutorados, etc.). 8. Apoyar brindando información a los docentes de los programas de posgrado de la Facultad de Ciencias de la Salud para el desarrollo de las clases. 9. Apoyar en la elaboración de los informes de ejecución y seguimiento a actividades de los programas de posgrados de la Facultad de Ciencias de la Salud. 10. Apoyar en la promoción de los programas académicos de posgrado de la Facultad de Ciencias de la Salud.</v>
          </cell>
          <cell r="CT326">
            <v>40421005.899999999</v>
          </cell>
          <cell r="CU326">
            <v>244</v>
          </cell>
          <cell r="CV326" t="str">
            <v>55401. 55402. 55404</v>
          </cell>
          <cell r="CY326">
            <v>8299</v>
          </cell>
          <cell r="CZ326" t="str">
            <v>M6</v>
          </cell>
        </row>
        <row r="327">
          <cell r="B327" t="str">
            <v>0228 DE 2024</v>
          </cell>
          <cell r="C327">
            <v>1121849302</v>
          </cell>
          <cell r="D327" t="str">
            <v>EDNA ROCIO ROCHA APONTE</v>
          </cell>
          <cell r="E327" t="str">
            <v>CONTRATO DE PRESTACIÓN DE SERVICIOS DE APOYO A LA GESTIÓN</v>
          </cell>
          <cell r="F327" t="str">
            <v>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v>
          </cell>
          <cell r="G327">
            <v>45313</v>
          </cell>
          <cell r="H327">
            <v>12504273</v>
          </cell>
          <cell r="I327" t="str">
            <v>Cinco (05) meses y veintitrés (23) días calendario</v>
          </cell>
          <cell r="J327">
            <v>45313</v>
          </cell>
          <cell r="K327">
            <v>45487</v>
          </cell>
          <cell r="L327" t="str">
            <v>NO APLICA</v>
          </cell>
          <cell r="M327" t="str">
            <v>NO APLICA</v>
          </cell>
          <cell r="N327" t="str">
            <v>NO APLICA</v>
          </cell>
          <cell r="O327">
            <v>6</v>
          </cell>
          <cell r="P327">
            <v>2818882</v>
          </cell>
          <cell r="Q327">
            <v>45313</v>
          </cell>
          <cell r="R327">
            <v>45351</v>
          </cell>
          <cell r="S327">
            <v>2168371</v>
          </cell>
          <cell r="T327">
            <v>45352</v>
          </cell>
          <cell r="U327">
            <v>45382</v>
          </cell>
          <cell r="V327">
            <v>2168371</v>
          </cell>
          <cell r="W327">
            <v>45383</v>
          </cell>
          <cell r="X327">
            <v>45412</v>
          </cell>
          <cell r="Y327">
            <v>2168371</v>
          </cell>
          <cell r="Z327">
            <v>45413</v>
          </cell>
          <cell r="AA327">
            <v>45443</v>
          </cell>
          <cell r="AB327">
            <v>2168371</v>
          </cell>
          <cell r="AC327">
            <v>45444</v>
          </cell>
          <cell r="AD327">
            <v>45473</v>
          </cell>
          <cell r="AE327">
            <v>1011907</v>
          </cell>
          <cell r="AF327">
            <v>45474</v>
          </cell>
          <cell r="AG327">
            <v>45487</v>
          </cell>
          <cell r="BI327" t="str">
            <v>Facultad de Ciencias de la Salud</v>
          </cell>
          <cell r="BJ327" t="str">
            <v>LUZ MIRYAM TOBÓN BORRERO</v>
          </cell>
          <cell r="BK327" t="str">
            <v>Decana de la Facultad de Ciencias de la Salud</v>
          </cell>
          <cell r="BL327">
            <v>21</v>
          </cell>
          <cell r="BM327">
            <v>45306</v>
          </cell>
          <cell r="BN327">
            <v>1283959346</v>
          </cell>
          <cell r="BO327" t="str">
            <v>311. 313</v>
          </cell>
          <cell r="BP327">
            <v>45313</v>
          </cell>
          <cell r="BQ327">
            <v>12504723</v>
          </cell>
          <cell r="CS327" t="str">
            <v>1.  Apoyar la tramitación de la correspondencia de entrada y salida de la dependencia. 2. Contribuir al buen servicio de la Especialización y de la Maestría en Seguridad y Salud en el Trabajo de la Facultad de Ciencias de la Salud, en información a los estudiantes, docentes y particulares, sobre asuntos relacionados con la Dependencia. 3. Apoyar la organización del archivo documental de la dependencia y colaborar en la administración, y manejo adecuado del material documental (físico y digital). 4. Apoyar el proceso de admisión de estudiantes de la Especialización y de la Maestría en Seguridad y Salud en el Trabajo.  5. Coadyuvar en las actividades de educación continuada (Diplomados, cursos, talleres, tutorados, etc.). 6. Apoyar en la promoción del programa académico de la Especialización y de la Maestría en Seguridad y Salud en el Trabajo de la Facultad de Ciencias de la Salud. 7. Apoyar en la elaboración de informes requeridos por los diferentes entes de control que supervisan a la Universidad. 8. Apoyar en la elaboración de planes, programas y demás documentos que soliciten las dependencias al interior de la Universidad. 9. Apoyar en la recolección de la información de las diferentes instancias de la Facultad para ser consolidadas y presentadas a las instancias superiores para a su vez ser consolidadas en el informe general de la Universidad.</v>
          </cell>
          <cell r="CT327">
            <v>1121849302</v>
          </cell>
          <cell r="CU327">
            <v>244</v>
          </cell>
          <cell r="CV327" t="str">
            <v>55401. 55403. 55405</v>
          </cell>
          <cell r="CY327">
            <v>8299</v>
          </cell>
          <cell r="CZ327" t="str">
            <v>M6</v>
          </cell>
        </row>
        <row r="328">
          <cell r="B328" t="str">
            <v>0229 DE 2024</v>
          </cell>
          <cell r="C328">
            <v>1010052404</v>
          </cell>
          <cell r="D328" t="str">
            <v>GERALDINE RUEDA GIRALDO</v>
          </cell>
          <cell r="E328" t="str">
            <v>CONTRATO DE PRESTACIÓN DE SERVICIOS PROFESIONALES</v>
          </cell>
          <cell r="F328" t="str">
            <v>PRESTACIÓN DE SERVICIOS PROFESIONALES NECESARIO PARA EL FORTALECIMIENTO DE LOS PROCESOS DE GESTIÓN JURÍDICA DE LA OFICINA ASESORA JURÍDICA DE LA UNIVERSIDAD DE LOS LLANOS.</v>
          </cell>
          <cell r="G328">
            <v>45313</v>
          </cell>
          <cell r="H328">
            <v>15745883</v>
          </cell>
          <cell r="I328" t="str">
            <v>Cinco (05) meses y veintitrés (23) días calendario</v>
          </cell>
          <cell r="J328">
            <v>45313</v>
          </cell>
          <cell r="K328">
            <v>45487</v>
          </cell>
          <cell r="L328" t="str">
            <v>NO APLICA</v>
          </cell>
          <cell r="M328" t="str">
            <v>NO APLICA</v>
          </cell>
          <cell r="N328" t="str">
            <v>NO APLICA</v>
          </cell>
          <cell r="O328">
            <v>6</v>
          </cell>
          <cell r="P328">
            <v>3549650</v>
          </cell>
          <cell r="Q328">
            <v>45313</v>
          </cell>
          <cell r="R328">
            <v>45351</v>
          </cell>
          <cell r="S328">
            <v>2730500</v>
          </cell>
          <cell r="T328">
            <v>45352</v>
          </cell>
          <cell r="U328">
            <v>45382</v>
          </cell>
          <cell r="V328">
            <v>2730500</v>
          </cell>
          <cell r="W328">
            <v>45383</v>
          </cell>
          <cell r="X328">
            <v>45412</v>
          </cell>
          <cell r="Y328">
            <v>2730500</v>
          </cell>
          <cell r="Z328">
            <v>45413</v>
          </cell>
          <cell r="AA328">
            <v>45443</v>
          </cell>
          <cell r="AB328">
            <v>2730500</v>
          </cell>
          <cell r="AC328">
            <v>45444</v>
          </cell>
          <cell r="AD328">
            <v>45473</v>
          </cell>
          <cell r="AE328">
            <v>1274233</v>
          </cell>
          <cell r="AF328">
            <v>45474</v>
          </cell>
          <cell r="AG328">
            <v>45487</v>
          </cell>
          <cell r="BI328" t="str">
            <v>Oficina Asesora Jurídica</v>
          </cell>
          <cell r="BJ328" t="str">
            <v>ZULITH ANDREA ROMERO MARTIN</v>
          </cell>
          <cell r="BK328" t="str">
            <v>Asesora Jurídica</v>
          </cell>
          <cell r="BL328">
            <v>20</v>
          </cell>
          <cell r="BM328">
            <v>45306</v>
          </cell>
          <cell r="BN328">
            <v>2599259317</v>
          </cell>
          <cell r="BO328">
            <v>286</v>
          </cell>
          <cell r="BP328">
            <v>45313</v>
          </cell>
          <cell r="BQ328">
            <v>15745883</v>
          </cell>
          <cell r="CS328" t="str">
            <v>1. Contribuir y prestar apoyo en la proyección de conceptos jurídicos. 2. Prestar apoyo en asesorías jurídicas cuando le sean requeridas por el Asesor Jurídico. 3. Contribuir en la proyección de respuestas a las consultas allegadas a la oficina y/o aquellas asignadas por el señor Rector, conforme a las directrices impartidas por el asesor jurídico y la normatividad propia del asunto. 4. Prestar apoyo, asesoría y orientación en asuntos de género, conforme se solicite por las dependencias de la Universidad. 5. Prestar apoyo en la proyección de respuesta a los derechos de petición, solicitadas por la Oficina Asesora Jurídica. 6. Prestar apoyo en la proyección y revisión de las respuestas de tutela presentadas en contra de la Universidad. 7. Apoyar la proyección y revisión de actos administrativos, documentos, informes, requerimientos, resoluciones rectorales y académicas circulares rectorales, académicas, a suscribir por parte de la Universidad, de acuerdo a la naturaleza de los mismos conforme a la normatividad de la Universidad de los Llanos. 8. Coadyuvar en la revisión, verificación y cumplimiento de la documentación requerida para la vinculación por contrato de prestación de servicios, perteneciente a los Convenios y/o proyectos suscritos con la Universidad de los Llanos. 9. Revisar las minutas de contratos de prestación de servicios y todos los actos que modifiquen los contratos iniciales. 10.  Prestar apoyo en la proyección de los requerimientos de suscripción, elaboración, ejecución y seguimiento de los convenios que suscriba la Universidad. 11. Apoyar en el diligenciamiento y seguimiento de los indicadores de gestión y matriz de riesgos. 12. Prestar apoyo en las sesiones y conceptos del comité de bioética.</v>
          </cell>
          <cell r="CT328">
            <v>1010052404</v>
          </cell>
          <cell r="CU328">
            <v>436</v>
          </cell>
          <cell r="CV328" t="str">
            <v>210</v>
          </cell>
          <cell r="CY328">
            <v>6910</v>
          </cell>
          <cell r="CZ328" t="str">
            <v>M5</v>
          </cell>
        </row>
        <row r="329">
          <cell r="B329" t="str">
            <v>0230 DE 2024</v>
          </cell>
          <cell r="C329">
            <v>17315532</v>
          </cell>
          <cell r="D329" t="str">
            <v>GUSTAVO FIDEL BENAVIDES LADINO</v>
          </cell>
          <cell r="E329" t="str">
            <v>CONTRATO DE PRESTACIÓN DE SERVICIOS PROFESIONALES</v>
          </cell>
          <cell r="F329" t="str">
            <v>PRESTACIÓN DE SERVICIOS PROFESIONALES NECESARIO PARA EL FORTALECIMIENTO DE LOS PROCESOS ESTRATÉGICOS Y DE PLANEACIÓN DE LA OFICINA ASESORA DE PLANEACIÓN DE LA UNIVERSIDAD DE LOS LLANOS.</v>
          </cell>
          <cell r="G329">
            <v>45313</v>
          </cell>
          <cell r="H329">
            <v>28318485</v>
          </cell>
          <cell r="I329" t="str">
            <v>Cinco (05) meses y veintitrés (23) días calendario</v>
          </cell>
          <cell r="J329">
            <v>45313</v>
          </cell>
          <cell r="K329">
            <v>45487</v>
          </cell>
          <cell r="L329" t="str">
            <v>NO APLICA</v>
          </cell>
          <cell r="M329" t="str">
            <v>NO APLICA</v>
          </cell>
          <cell r="N329" t="str">
            <v>NO APLICA</v>
          </cell>
          <cell r="O329">
            <v>6</v>
          </cell>
          <cell r="P329">
            <v>6383936</v>
          </cell>
          <cell r="Q329">
            <v>45313</v>
          </cell>
          <cell r="R329">
            <v>45351</v>
          </cell>
          <cell r="S329">
            <v>4910720</v>
          </cell>
          <cell r="T329">
            <v>45352</v>
          </cell>
          <cell r="U329">
            <v>45382</v>
          </cell>
          <cell r="V329">
            <v>4910720</v>
          </cell>
          <cell r="W329">
            <v>45383</v>
          </cell>
          <cell r="X329">
            <v>45412</v>
          </cell>
          <cell r="Y329">
            <v>4910720</v>
          </cell>
          <cell r="Z329">
            <v>45413</v>
          </cell>
          <cell r="AA329">
            <v>45443</v>
          </cell>
          <cell r="AB329">
            <v>4910720</v>
          </cell>
          <cell r="AC329">
            <v>45444</v>
          </cell>
          <cell r="AD329">
            <v>45473</v>
          </cell>
          <cell r="AE329">
            <v>2291669</v>
          </cell>
          <cell r="AF329">
            <v>45474</v>
          </cell>
          <cell r="AG329">
            <v>45487</v>
          </cell>
          <cell r="BI329" t="str">
            <v>Oficina Asesora de Planeación</v>
          </cell>
          <cell r="BJ329" t="str">
            <v xml:space="preserve">MARIA PAULA ESTUPIÑAN TIUSO  </v>
          </cell>
          <cell r="BK329" t="str">
            <v>Asesora de Planeación</v>
          </cell>
          <cell r="BL329">
            <v>20</v>
          </cell>
          <cell r="BM329">
            <v>45306</v>
          </cell>
          <cell r="BN329">
            <v>2599259317</v>
          </cell>
          <cell r="BO329">
            <v>279</v>
          </cell>
          <cell r="BP329">
            <v>45313</v>
          </cell>
          <cell r="BQ329">
            <v>28318485</v>
          </cell>
          <cell r="CS329" t="str">
            <v>1. Apoyar la elaboración de planteamientos en el contexto del Proyecto Educativo Institucional y el Plan de Desarrollo Institucional, encaminadas a fortalecer estratégicamente las unidades académico-administrativas y motivar el incremento de capacidades y presencia institucional en el territorio. 2. Apoyar en la elaboración y desarrollo de una agenda con temas pertinentes para el impacto estratégico institucional en la región, en articulación con el Plan Nacional de Desarrollo, el Proyecto Educativo Institucional y el Plan de Desarrollo Institucional. 3. Apoyar la consolidación de documentos finales de impacto estratégico institucional para su posterior publicación y distribución. 4. Apoyar y asesorar la proyección estratégica institucional teniendo en cuenta lo planteado en el Proyecto Educativo Institucional y Plan de Desarrollo Institucional, con el fin de elaborar enfoques de direccionamiento para la construcción de región. 5. Brindar apoyo y acompañamiento en la elaboración de escenarios tendencia de desarrollo de la Orinoquia en la perspectiva multidimensional y su relación con el PDI de la Universidad de los Llanos. 6. Brindar apoyo y acompañamiento en la elaboración de análisis y formulación de lineamientos de políticas públicas regionales que aporten a los planes de desarrollo de entidades territoriales, que incluyan la visión de la Universidad de los Llanos. 7. Brindar apoyo y acompañamiento en la elaboración de análisis de temas estructurales y coyunturas regionales que inciden en el desarrollo de la región, y formulación de propuestas en concordancia con el PEI de la Universidad de los Llanos.</v>
          </cell>
          <cell r="CT329">
            <v>17315532</v>
          </cell>
          <cell r="CU329">
            <v>436</v>
          </cell>
          <cell r="CV329" t="str">
            <v>441</v>
          </cell>
          <cell r="CY329">
            <v>7490</v>
          </cell>
          <cell r="CZ329" t="str">
            <v>M6</v>
          </cell>
        </row>
        <row r="330">
          <cell r="B330" t="str">
            <v>0231 DE 2024</v>
          </cell>
          <cell r="C330">
            <v>22657618</v>
          </cell>
          <cell r="D330" t="str">
            <v>LUCY ESTHER RAMOS CASALINS</v>
          </cell>
          <cell r="E330" t="str">
            <v>CONTRATO DE PRESTACIÓN DE SERVICIOS PROFESIONALES</v>
          </cell>
          <cell r="F330" t="str">
            <v>PRESTACIÓN DE SERVICIOS PROFESIONALES NECESARIO PARA EL FORTALECIMIENTO DE LOS PROCESOS ESTRATÉGICOS Y DE PLANEACIÓN DE LA OFICINA ASESORA DE PLANEACIÓN DE LA UNIVERSIDAD DE LOS LLANOS.</v>
          </cell>
          <cell r="G330">
            <v>45313</v>
          </cell>
          <cell r="H330">
            <v>21330808</v>
          </cell>
          <cell r="I330" t="str">
            <v>Cinco (05) meses y veintitrés (23) días calendario</v>
          </cell>
          <cell r="J330">
            <v>45313</v>
          </cell>
          <cell r="K330">
            <v>45487</v>
          </cell>
          <cell r="L330" t="str">
            <v>NO APLICA</v>
          </cell>
          <cell r="M330" t="str">
            <v>NO APLICA</v>
          </cell>
          <cell r="N330" t="str">
            <v>NO APLICA</v>
          </cell>
          <cell r="O330">
            <v>6</v>
          </cell>
          <cell r="P330">
            <v>4808679</v>
          </cell>
          <cell r="Q330">
            <v>45313</v>
          </cell>
          <cell r="R330">
            <v>45351</v>
          </cell>
          <cell r="S330">
            <v>3698984</v>
          </cell>
          <cell r="T330">
            <v>45352</v>
          </cell>
          <cell r="U330">
            <v>45382</v>
          </cell>
          <cell r="V330">
            <v>3698984</v>
          </cell>
          <cell r="W330">
            <v>45383</v>
          </cell>
          <cell r="X330">
            <v>45412</v>
          </cell>
          <cell r="Y330">
            <v>3698984</v>
          </cell>
          <cell r="Z330">
            <v>45413</v>
          </cell>
          <cell r="AA330">
            <v>45443</v>
          </cell>
          <cell r="AB330">
            <v>3698984</v>
          </cell>
          <cell r="AC330">
            <v>45444</v>
          </cell>
          <cell r="AD330">
            <v>45473</v>
          </cell>
          <cell r="AE330">
            <v>1726193</v>
          </cell>
          <cell r="AF330">
            <v>45474</v>
          </cell>
          <cell r="AG330">
            <v>45487</v>
          </cell>
          <cell r="BI330" t="str">
            <v>Oficina Asesora de Planeación</v>
          </cell>
          <cell r="BJ330" t="str">
            <v xml:space="preserve">MARIA PAULA ESTUPIÑAN TIUSO  </v>
          </cell>
          <cell r="BK330" t="str">
            <v>Asesora de Planeación</v>
          </cell>
          <cell r="BL330">
            <v>20</v>
          </cell>
          <cell r="BM330">
            <v>45306</v>
          </cell>
          <cell r="BN330">
            <v>2599259317</v>
          </cell>
          <cell r="BO330">
            <v>283</v>
          </cell>
          <cell r="BP330">
            <v>45313</v>
          </cell>
          <cell r="BQ330">
            <v>21330808</v>
          </cell>
          <cell r="CS330" t="str">
            <v xml:space="preserve">1. Brindar apoyo y asesoría en el proceso de estructuración de los proyectos de inversión. 2. Apoyar el proceso de cierre de los proyectos de inversión en las herramientas y aplicativos que correspondan. 3. Apoyar el diligenciamiento y análisis de los indicadores de gestión asociados a los proyectos de inversión. 4. Apoyar el proceso de seguimiento mensual de la ejecución de los proyectos de inversión en las herramientas y aplicativos que correspondan. 5. Apoyar los procesos y procedimientos administrativos relacionados con la gestión de proyectos. 6. Apoyar los procesos de formulación de proyectos de consecución de recursos mediante convocatorias internas, externas, nacionales e internacionales. </v>
          </cell>
          <cell r="CT330">
            <v>22657618</v>
          </cell>
          <cell r="CU330">
            <v>436</v>
          </cell>
          <cell r="CV330" t="str">
            <v>240</v>
          </cell>
          <cell r="CY330">
            <v>7020</v>
          </cell>
          <cell r="CZ330" t="str">
            <v>M5</v>
          </cell>
        </row>
        <row r="331">
          <cell r="B331" t="str">
            <v>0232 DE 2024</v>
          </cell>
          <cell r="C331">
            <v>17347467</v>
          </cell>
          <cell r="D331" t="str">
            <v>LUIS EDUARDO DIAZ MELO</v>
          </cell>
          <cell r="E331" t="str">
            <v>CONTRATO DE PRESTACIÓN DE SERVICIOS DE APOYO A LA GESTIÓN</v>
          </cell>
          <cell r="F331" t="str">
            <v>PRESTACIÓN DE SERVICIOS DE APOYO A LA GESTIÓN NECESARIO PARA EL FORTALECIMIENTO DE LOS PROCESOS OPERATIVOS DE SERVICIOS GENERALES DE LA UNIVERSIDAD DE LOS LLANOS.</v>
          </cell>
          <cell r="G331">
            <v>45313</v>
          </cell>
          <cell r="H331">
            <v>12504273</v>
          </cell>
          <cell r="I331" t="str">
            <v>Cinco (05) meses y veintitrés (23) días calendario</v>
          </cell>
          <cell r="J331">
            <v>45313</v>
          </cell>
          <cell r="K331">
            <v>45487</v>
          </cell>
          <cell r="L331" t="str">
            <v>NO APLICA</v>
          </cell>
          <cell r="M331" t="str">
            <v>NO APLICA</v>
          </cell>
          <cell r="N331" t="str">
            <v>NO APLICA</v>
          </cell>
          <cell r="O331">
            <v>6</v>
          </cell>
          <cell r="P331">
            <v>2818882</v>
          </cell>
          <cell r="Q331">
            <v>45313</v>
          </cell>
          <cell r="R331">
            <v>45351</v>
          </cell>
          <cell r="S331">
            <v>2168371</v>
          </cell>
          <cell r="T331">
            <v>45352</v>
          </cell>
          <cell r="U331">
            <v>45382</v>
          </cell>
          <cell r="V331">
            <v>2168371</v>
          </cell>
          <cell r="W331">
            <v>45383</v>
          </cell>
          <cell r="X331">
            <v>45412</v>
          </cell>
          <cell r="Y331">
            <v>2168371</v>
          </cell>
          <cell r="Z331">
            <v>45413</v>
          </cell>
          <cell r="AA331">
            <v>45443</v>
          </cell>
          <cell r="AB331">
            <v>2168371</v>
          </cell>
          <cell r="AC331">
            <v>45444</v>
          </cell>
          <cell r="AD331">
            <v>45473</v>
          </cell>
          <cell r="AE331">
            <v>1011907</v>
          </cell>
          <cell r="AF331">
            <v>45474</v>
          </cell>
          <cell r="AG331">
            <v>45487</v>
          </cell>
          <cell r="BI331" t="str">
            <v>Vicerrectoría de Recursos Universitarios</v>
          </cell>
          <cell r="BJ331" t="str">
            <v>CLAUDIA CONSTANZA GANTIVA ORTEGON</v>
          </cell>
          <cell r="BK331" t="str">
            <v>Técnico Administrativo</v>
          </cell>
          <cell r="BL331">
            <v>20</v>
          </cell>
          <cell r="BM331">
            <v>45306</v>
          </cell>
          <cell r="BN331">
            <v>2599259317</v>
          </cell>
          <cell r="BO331">
            <v>281</v>
          </cell>
          <cell r="BP331">
            <v>45313</v>
          </cell>
          <cell r="BQ331">
            <v>12504273</v>
          </cell>
          <cell r="CS331" t="str">
            <v>1. Coadyuvar en el mantenimiento del sistema hidrosanitario según el Plan de Mantenimiento y participar en la instalación y sustitución accesorios o elementos según sea necesario. 2. Brindar apoyo en la limpieza y reparación de cubiertas y techos, así como prestar apoyo en trabajos en alturas y podas según sea necesario. 3. Contribuir al servicio de limpieza de senderos y participar activamente en la limpieza de zanjas para mantener un entorno seguro y ordenado en el campus. 4. Cooperar en pintar y revestir superficies con diversas herramientas y en la reparación de paredes, pisos, techos, aceras y cañerías para mantener la infraestructura en óptimas condiciones de los distintos campus. 5. Coadyuvar en el lavado de tanques aéreos y subterráneos, asegurando la calidad y salubridad del agua almacenada para el adecuado funcionamiento de las instalaciones.</v>
          </cell>
          <cell r="CT331">
            <v>17347467</v>
          </cell>
          <cell r="CU331">
            <v>436</v>
          </cell>
          <cell r="CV331" t="str">
            <v>433</v>
          </cell>
          <cell r="CY331">
            <v>8299</v>
          </cell>
          <cell r="CZ331" t="str">
            <v>M6</v>
          </cell>
        </row>
        <row r="332">
          <cell r="B332" t="str">
            <v>0233 DE 2024</v>
          </cell>
          <cell r="C332">
            <v>18256514</v>
          </cell>
          <cell r="D332" t="str">
            <v>OMAR ALFONSO SANCHEZ BARRIOS</v>
          </cell>
          <cell r="E332" t="str">
            <v>CONTRATO DE PRESTACIÓN DE SERVICIOS DE APOYO A LA GESTIÓN</v>
          </cell>
          <cell r="F332" t="str">
            <v>PRESTACIÓN DE SERVICIOS DE APOYO A LA GESTIÓN NECESARIO PARA EL FORTALECIMIENTO DE LOS PROCESOS OPERATIVOS DE SERVICIOS GENERALES DE LA VICERRECTORÍA DE RECURSOS DE LA UNIVERSIDAD DE LOS LLANOS.</v>
          </cell>
          <cell r="G332">
            <v>45313</v>
          </cell>
          <cell r="H332">
            <v>13975355</v>
          </cell>
          <cell r="I332" t="str">
            <v>Cinco (05) meses y veintitrés (23) días calendario</v>
          </cell>
          <cell r="J332">
            <v>45313</v>
          </cell>
          <cell r="K332">
            <v>45487</v>
          </cell>
          <cell r="L332" t="str">
            <v>NO APLICA</v>
          </cell>
          <cell r="M332" t="str">
            <v>NO APLICA</v>
          </cell>
          <cell r="N332" t="str">
            <v>NO APLICA</v>
          </cell>
          <cell r="O332">
            <v>6</v>
          </cell>
          <cell r="P332">
            <v>3150514</v>
          </cell>
          <cell r="Q332">
            <v>45313</v>
          </cell>
          <cell r="R332">
            <v>45351</v>
          </cell>
          <cell r="S332">
            <v>2423472</v>
          </cell>
          <cell r="T332">
            <v>45352</v>
          </cell>
          <cell r="U332">
            <v>45382</v>
          </cell>
          <cell r="V332">
            <v>2423472</v>
          </cell>
          <cell r="W332">
            <v>45383</v>
          </cell>
          <cell r="X332">
            <v>45412</v>
          </cell>
          <cell r="Y332">
            <v>2423472</v>
          </cell>
          <cell r="Z332">
            <v>45413</v>
          </cell>
          <cell r="AA332">
            <v>45443</v>
          </cell>
          <cell r="AB332">
            <v>2423472</v>
          </cell>
          <cell r="AC332">
            <v>45444</v>
          </cell>
          <cell r="AD332">
            <v>45473</v>
          </cell>
          <cell r="AE332">
            <v>1130953</v>
          </cell>
          <cell r="AF332">
            <v>45474</v>
          </cell>
          <cell r="AG332">
            <v>45487</v>
          </cell>
          <cell r="BI332" t="str">
            <v>Vicerrectoría de Recursos Universitarios</v>
          </cell>
          <cell r="BJ332" t="str">
            <v>WILSON FERNANDO SALGADO CIFUENTES</v>
          </cell>
          <cell r="BK332" t="str">
            <v>Vicerrector Universitario</v>
          </cell>
          <cell r="BL332">
            <v>20</v>
          </cell>
          <cell r="BM332">
            <v>45306</v>
          </cell>
          <cell r="BN332">
            <v>2599259317</v>
          </cell>
          <cell r="BO332">
            <v>282</v>
          </cell>
          <cell r="BP332">
            <v>45313</v>
          </cell>
          <cell r="BQ332">
            <v>13975355</v>
          </cell>
          <cell r="CS332" t="str">
            <v>1.  Apoyar la ejecución de actividades silviculturales como siembra, control, poda y mantenimiento de árboles, jardines y zonas verdes en varias sedes de la Universidad de los Llanos. 2. Colaborar en la coordinación de la producción de material vegetal para la restauración ecológica del vivero, así como en proyectos de reforestación y paisajismo en diferentes sedes. 3. Apoyar en la operación y conducción de la Plataforma Eléctrica Articulada BA20ERT:4X4 en procedimientos operativos como control, poda de árboles, y mantenimiento de cubiertas, techos y redes. 4.  Apoyar el seguimiento del lavado y mantenimiento de tanques de almacenamiento de agua, así como el reporte y seguimiento a la matriz de reparación de fugas. 5. Colaborar en los procesos de capacitación de campañas de buenas prácticas ambientales planificadas por la Universidad de los Llanos, asegurando el cumplimiento de protocolos y procedimientos de seguridad y salud en el trabajo.</v>
          </cell>
          <cell r="CT332">
            <v>18256514</v>
          </cell>
          <cell r="CU332">
            <v>436</v>
          </cell>
          <cell r="CV332" t="str">
            <v>400</v>
          </cell>
          <cell r="CY332">
            <v>7490</v>
          </cell>
          <cell r="CZ332" t="str">
            <v>M6</v>
          </cell>
        </row>
        <row r="333">
          <cell r="B333" t="str">
            <v>0234 DE 2024</v>
          </cell>
          <cell r="C333">
            <v>1070923301</v>
          </cell>
          <cell r="D333" t="str">
            <v xml:space="preserve">LINA ALEJANDRA VALIENTE RODRIGUEZ </v>
          </cell>
          <cell r="E333" t="str">
            <v>CONTRATO DE PRESTACIÓN DE SERVICIOS PROFESIONALES</v>
          </cell>
          <cell r="F333" t="str">
            <v>PRESTACIÓN DE SERVICIOS PROFESIONALES NECESARIO PARA EL FORTALECIMIENTO DE LOS PROCESOS DE GESTIÓN ADMINISTRATIVA Y DE CALIDAD DE LA VICERRECTORÍA DE RECURSOS UNIVERSITARIOS DE LA UNIVERSIDAD DE LOS LLANOS.</v>
          </cell>
          <cell r="G333">
            <v>45313</v>
          </cell>
          <cell r="H333">
            <v>21330808</v>
          </cell>
          <cell r="I333" t="str">
            <v>Cinco (05) meses y veintitrés (23) días calendario</v>
          </cell>
          <cell r="J333">
            <v>45313</v>
          </cell>
          <cell r="K333">
            <v>45487</v>
          </cell>
          <cell r="L333" t="str">
            <v>NO APLICA</v>
          </cell>
          <cell r="M333" t="str">
            <v>NO APLICA</v>
          </cell>
          <cell r="N333" t="str">
            <v>NO APLICA</v>
          </cell>
          <cell r="O333">
            <v>6</v>
          </cell>
          <cell r="P333">
            <v>4808679</v>
          </cell>
          <cell r="Q333">
            <v>45313</v>
          </cell>
          <cell r="R333">
            <v>45351</v>
          </cell>
          <cell r="S333">
            <v>3698984</v>
          </cell>
          <cell r="T333">
            <v>45352</v>
          </cell>
          <cell r="U333">
            <v>45382</v>
          </cell>
          <cell r="V333">
            <v>3698984</v>
          </cell>
          <cell r="W333">
            <v>45383</v>
          </cell>
          <cell r="X333">
            <v>45412</v>
          </cell>
          <cell r="Y333">
            <v>3698984</v>
          </cell>
          <cell r="Z333">
            <v>45413</v>
          </cell>
          <cell r="AA333">
            <v>45443</v>
          </cell>
          <cell r="AB333">
            <v>3698984</v>
          </cell>
          <cell r="AC333">
            <v>45444</v>
          </cell>
          <cell r="AD333">
            <v>45473</v>
          </cell>
          <cell r="AE333">
            <v>1726193</v>
          </cell>
          <cell r="AF333">
            <v>45474</v>
          </cell>
          <cell r="AG333">
            <v>45487</v>
          </cell>
          <cell r="BI333" t="str">
            <v>Vicerrectoría de Recursos Universitarios</v>
          </cell>
          <cell r="BJ333" t="str">
            <v>WILSON FERNANDO SALGADO CIFUENTES</v>
          </cell>
          <cell r="BK333" t="str">
            <v>Vicerrector Universitario</v>
          </cell>
          <cell r="BL333">
            <v>20</v>
          </cell>
          <cell r="BM333">
            <v>45306</v>
          </cell>
          <cell r="BN333">
            <v>2599259317</v>
          </cell>
          <cell r="BO333">
            <v>288</v>
          </cell>
          <cell r="BP333">
            <v>45313</v>
          </cell>
          <cell r="BQ333">
            <v>21330808</v>
          </cell>
          <cell r="CS333" t="str">
            <v>1. Contribuir en la revisión, trámite y proyección administrativa y económica de las diferentes etapas de los procesos contractuales de la Vicerrectoría de Recursos Universitarios, conforme a la normatividad vigente de la Universidad de los Llanos. 2. Contribuir en las auditorías internas o externas de gestión de calidad realizada por control interno y en los procesos de gestión de bienes y servicios asignadas a la Vicerrectoría de Recursos Universitarios. 3. Coadyuvar en la proyección de informes o solicitudes internas o externas asignadas a la Vicerrectoría de Recursos Universitarios. 4. Cooperar en el cargue y seguimiento de la documentación emitida en los procesos contractuales de la Vicerrectoría de Recursos Universitarios (SECOP, SICOF, Drive, micrositio contratación unillanos, entre otros.).</v>
          </cell>
          <cell r="CT333">
            <v>1070923301</v>
          </cell>
          <cell r="CU333">
            <v>436</v>
          </cell>
          <cell r="CV333" t="str">
            <v>400</v>
          </cell>
          <cell r="CY333">
            <v>7490</v>
          </cell>
          <cell r="CZ333" t="str">
            <v>M6</v>
          </cell>
        </row>
        <row r="334">
          <cell r="B334" t="str">
            <v>0235 DE 2024</v>
          </cell>
          <cell r="C334">
            <v>1015443761</v>
          </cell>
          <cell r="D334" t="str">
            <v>LUIS ENRIQUE LOPEZ REYES</v>
          </cell>
          <cell r="E334" t="str">
            <v>CONTRATO DE PRESTACIÓN DE SERVICIOS PROFESIONALES</v>
          </cell>
          <cell r="F334" t="str">
            <v>PRESTACIÓN DE SERVICIOS PROFESIONALES NECESARIO PARA EL FORTALECIMIENTO DE LOS PROCESOS ADMINISTRATIVOS DE LA VICERRECTORÍA DE RECURSOS UNIVERSITARIOS DE LA UNIVERSIDAD DE LOS LLANOS.</v>
          </cell>
          <cell r="G334">
            <v>45313</v>
          </cell>
          <cell r="H334">
            <v>17653081</v>
          </cell>
          <cell r="I334" t="str">
            <v>Cinco (05) meses y veintitrés (23) días calendario</v>
          </cell>
          <cell r="J334">
            <v>45313</v>
          </cell>
          <cell r="K334">
            <v>45487</v>
          </cell>
          <cell r="L334" t="str">
            <v>NO APLICA</v>
          </cell>
          <cell r="M334" t="str">
            <v>NO APLICA</v>
          </cell>
          <cell r="N334" t="str">
            <v>NO APLICA</v>
          </cell>
          <cell r="O334">
            <v>6</v>
          </cell>
          <cell r="P334">
            <v>3979596</v>
          </cell>
          <cell r="Q334">
            <v>45313</v>
          </cell>
          <cell r="R334">
            <v>45351</v>
          </cell>
          <cell r="S334">
            <v>3061228</v>
          </cell>
          <cell r="T334">
            <v>45352</v>
          </cell>
          <cell r="U334">
            <v>45382</v>
          </cell>
          <cell r="V334">
            <v>3061228</v>
          </cell>
          <cell r="W334">
            <v>45383</v>
          </cell>
          <cell r="X334">
            <v>45412</v>
          </cell>
          <cell r="Y334">
            <v>3061228</v>
          </cell>
          <cell r="Z334">
            <v>45413</v>
          </cell>
          <cell r="AA334">
            <v>45443</v>
          </cell>
          <cell r="AB334">
            <v>3061228</v>
          </cell>
          <cell r="AC334">
            <v>45444</v>
          </cell>
          <cell r="AD334">
            <v>45473</v>
          </cell>
          <cell r="AE334">
            <v>1428573</v>
          </cell>
          <cell r="AF334">
            <v>45474</v>
          </cell>
          <cell r="AG334">
            <v>45487</v>
          </cell>
          <cell r="BI334" t="str">
            <v>Vicerrectoría de Recursos Universitarios</v>
          </cell>
          <cell r="BJ334" t="str">
            <v>WILSON FERNANDO SALGADO CIFUENTES</v>
          </cell>
          <cell r="BK334" t="str">
            <v>Vicerrector Universitario</v>
          </cell>
          <cell r="BL334">
            <v>20</v>
          </cell>
          <cell r="BM334">
            <v>45306</v>
          </cell>
          <cell r="BN334">
            <v>2599259317</v>
          </cell>
          <cell r="BO334">
            <v>287</v>
          </cell>
          <cell r="BP334">
            <v>45313</v>
          </cell>
          <cell r="BQ334">
            <v>17653081</v>
          </cell>
          <cell r="CS334" t="str">
            <v>1. Contribuir en las auditorías internas o externas de gestión de calidad realizada por control interno y en los procesos de gestión de bienes y servicios asignadas a la Vicerrectoría de Recursos Universitarios. 2. Cooperar con la planeación y el seguimiento de las actividades propias de mantenimiento de infraestructura a cargo de la Vicerrectoría de Recursos Universitarios. 3. Cooperar la actualización y cargue de la documentación emitida en los procesos contractuales de la Vicerrectoría de Recursos Universitarios (Drive, micrositio contratación unillanos).</v>
          </cell>
          <cell r="CT334">
            <v>1015443761</v>
          </cell>
          <cell r="CU334">
            <v>436</v>
          </cell>
          <cell r="CV334" t="str">
            <v>400</v>
          </cell>
          <cell r="CY334">
            <v>7490</v>
          </cell>
          <cell r="CZ334" t="str">
            <v>M6</v>
          </cell>
        </row>
        <row r="335">
          <cell r="B335" t="str">
            <v>0236 DE 2024</v>
          </cell>
          <cell r="C335">
            <v>1109421072</v>
          </cell>
          <cell r="D335" t="str">
            <v>KARLA DAYANA CORREA GARZON</v>
          </cell>
          <cell r="E335" t="str">
            <v>CONTRATO DE PRESTACIÓN DE SERVICIOS DE APOYO A LA GESTIÓN</v>
          </cell>
          <cell r="F335" t="str">
            <v>PRESTACIÓN DE SERVICIOS DE APOYO A LA GESTIÓN NECESARIO PARA FORTALECER LOS PROCEDIMIENTOS DEL SISTEMA FINANCIERO (SICOF) EN LA VICERRECTORÍA DE RECURSOS UNIVERSITARIOS DE LA UNIVERSIDAD DE LOS LLANOS.</v>
          </cell>
          <cell r="G335">
            <v>45313</v>
          </cell>
          <cell r="H335">
            <v>13975355</v>
          </cell>
          <cell r="I335" t="str">
            <v>Cinco (05) meses y veintitrés (23) días calendario</v>
          </cell>
          <cell r="J335">
            <v>45313</v>
          </cell>
          <cell r="K335">
            <v>45487</v>
          </cell>
          <cell r="L335" t="str">
            <v>NO APLICA</v>
          </cell>
          <cell r="M335" t="str">
            <v>NO APLICA</v>
          </cell>
          <cell r="N335" t="str">
            <v>NO APLICA</v>
          </cell>
          <cell r="O335">
            <v>6</v>
          </cell>
          <cell r="P335">
            <v>3150514</v>
          </cell>
          <cell r="Q335">
            <v>45313</v>
          </cell>
          <cell r="R335">
            <v>45351</v>
          </cell>
          <cell r="S335">
            <v>2423472</v>
          </cell>
          <cell r="T335">
            <v>45352</v>
          </cell>
          <cell r="U335">
            <v>45382</v>
          </cell>
          <cell r="V335">
            <v>2423472</v>
          </cell>
          <cell r="W335">
            <v>45383</v>
          </cell>
          <cell r="X335">
            <v>45412</v>
          </cell>
          <cell r="Y335">
            <v>2423472</v>
          </cell>
          <cell r="Z335">
            <v>45413</v>
          </cell>
          <cell r="AA335">
            <v>45443</v>
          </cell>
          <cell r="AB335">
            <v>2423472</v>
          </cell>
          <cell r="AC335">
            <v>45444</v>
          </cell>
          <cell r="AD335">
            <v>45473</v>
          </cell>
          <cell r="AE335">
            <v>1130953</v>
          </cell>
          <cell r="AF335">
            <v>45474</v>
          </cell>
          <cell r="AG335">
            <v>45487</v>
          </cell>
          <cell r="BI335" t="str">
            <v>Vicerrectoría de Recursos Universitarios</v>
          </cell>
          <cell r="BJ335" t="str">
            <v>WILSON FERNANDO SALGADO CIFUENTES</v>
          </cell>
          <cell r="BK335" t="str">
            <v>Vicerrector Universitario</v>
          </cell>
          <cell r="BL335">
            <v>20</v>
          </cell>
          <cell r="BM335">
            <v>45306</v>
          </cell>
          <cell r="BN335">
            <v>2599259317</v>
          </cell>
          <cell r="BO335">
            <v>289</v>
          </cell>
          <cell r="BP335">
            <v>45313</v>
          </cell>
          <cell r="BQ335">
            <v>13975355</v>
          </cell>
          <cell r="CS335" t="str">
            <v>1. Contribuir con el apoyo contable para el trámite, revisión y proyección de los diferentes pagos a cargo de la Vicerrectoría de Recursos Universitarios a través del sistema de información financiero SICOF y los procedimientos vigentes de la Oficina. 2. Cooperar en el cargue y seguimiento de la documentación a cargo de la Vicerrectoría de Recursos Universitarios (SICOF, DRIVE, micrositio contratación Unillanos, entre otros.). 3. Coadyuvar en la proyección de informes o solicitudes internas o externas asignadas a la Vicerrectoría de Recursos Universitarios. 4. Contribuir con sus conocimientos y manejo de herramientas ofimáticas en auditorías internas o externas a los procesos de gestión de bienes y servicios, asignadas a la Vicerrectoría de Recursos Universitarios.</v>
          </cell>
          <cell r="CT335">
            <v>1109421072</v>
          </cell>
          <cell r="CU335">
            <v>436</v>
          </cell>
          <cell r="CV335" t="str">
            <v>400</v>
          </cell>
          <cell r="CY335">
            <v>6920</v>
          </cell>
          <cell r="CZ335" t="str">
            <v>M5</v>
          </cell>
        </row>
        <row r="336">
          <cell r="B336" t="str">
            <v>0237 DE 2024</v>
          </cell>
          <cell r="C336">
            <v>1120352925</v>
          </cell>
          <cell r="D336" t="str">
            <v>CAMILO ANDRES LOAIZA GARCIA</v>
          </cell>
          <cell r="E336" t="str">
            <v>CONTRATO DE PRESTACIÓN DE SERVICIOS PROFESIONALES</v>
          </cell>
          <cell r="F336" t="str">
            <v>PRESTACIÓN DE SERVICIOS PROFESIONALES NECESARIO PARA EL FORTALECIMIENTO DE LOS PROCESOS CONTRACTUALES Y JURÍDICOS DE LA VICERRECTORÍA DE RECURSOS UNIVERSITARIOS DE LA UNIVERSIDAD DE LOS LLANOS.</v>
          </cell>
          <cell r="G336">
            <v>45313</v>
          </cell>
          <cell r="H336">
            <v>21330808</v>
          </cell>
          <cell r="I336" t="str">
            <v>Cinco (05) meses y veintitrés (23) días calendario</v>
          </cell>
          <cell r="J336">
            <v>45313</v>
          </cell>
          <cell r="K336">
            <v>45487</v>
          </cell>
          <cell r="L336" t="str">
            <v>NO APLICA</v>
          </cell>
          <cell r="M336" t="str">
            <v>NO APLICA</v>
          </cell>
          <cell r="N336" t="str">
            <v>NO APLICA</v>
          </cell>
          <cell r="O336">
            <v>6</v>
          </cell>
          <cell r="P336">
            <v>4808679</v>
          </cell>
          <cell r="Q336">
            <v>45313</v>
          </cell>
          <cell r="R336">
            <v>45351</v>
          </cell>
          <cell r="S336">
            <v>3698984</v>
          </cell>
          <cell r="T336">
            <v>45352</v>
          </cell>
          <cell r="U336">
            <v>45382</v>
          </cell>
          <cell r="V336">
            <v>3698984</v>
          </cell>
          <cell r="W336">
            <v>45383</v>
          </cell>
          <cell r="X336">
            <v>45412</v>
          </cell>
          <cell r="Y336">
            <v>3698984</v>
          </cell>
          <cell r="Z336">
            <v>45413</v>
          </cell>
          <cell r="AA336">
            <v>45443</v>
          </cell>
          <cell r="AB336">
            <v>3698984</v>
          </cell>
          <cell r="AC336">
            <v>45444</v>
          </cell>
          <cell r="AD336">
            <v>45473</v>
          </cell>
          <cell r="AE336">
            <v>1726193</v>
          </cell>
          <cell r="AF336">
            <v>45474</v>
          </cell>
          <cell r="AG336">
            <v>45487</v>
          </cell>
          <cell r="BI336" t="str">
            <v>Vicerrectoría de Recursos Universitarios</v>
          </cell>
          <cell r="BJ336" t="str">
            <v>WILSON FERNANDO SALGADO CIFUENTES</v>
          </cell>
          <cell r="BK336" t="str">
            <v>Vicerrector Universitario</v>
          </cell>
          <cell r="BL336">
            <v>20</v>
          </cell>
          <cell r="BM336">
            <v>45306</v>
          </cell>
          <cell r="BN336">
            <v>2599259317</v>
          </cell>
          <cell r="BO336">
            <v>290</v>
          </cell>
          <cell r="BP336">
            <v>45313</v>
          </cell>
          <cell r="BQ336">
            <v>21330808</v>
          </cell>
          <cell r="CS336" t="str">
            <v>1. Contribuir en el trámite, revisión, proyección y evaluación jurídica en las diferentes etapas de los procesos contractuales y administrativos de la Vicerrectoría de Recursos Universitarios, conforme a la normatividad vigente de la Universidad de los Llanos. 2. Cooperar en el cargue y seguimiento de la documentación emitida en los procesos contractuales de la Vicerrectoría de Recursos Universitarios (SECOP, Drive, micrositio contratación Unillanos, entre otros). 3. Coadyuvar en la proyección de informes o solicitudes internas o externas de carácter jurídico asignadas a la Vicerrectoría de Recursos Universitarios. 4. Contribuir en las auditorías internas o externas en los procesos de gestión de bienes y servicios, asignadas a la Vicerrectoría de Recursos Universitarios.  5. Contribuir en la revisión, proyección, evaluación jurídica y trámite en las diferentes etapas de los procesos contractuales de Recursos provenientes de Regalías a cargo de la Vicerrectoría de Recursos Universitarios, conforme a la normatividad vigente de la Universidad de los Llanos.</v>
          </cell>
          <cell r="CT336">
            <v>1120352925</v>
          </cell>
          <cell r="CU336">
            <v>436</v>
          </cell>
          <cell r="CV336" t="str">
            <v>400</v>
          </cell>
          <cell r="CY336">
            <v>8299</v>
          </cell>
          <cell r="CZ336" t="str">
            <v>M6</v>
          </cell>
        </row>
        <row r="337">
          <cell r="B337" t="str">
            <v>0238 DE 2024</v>
          </cell>
          <cell r="C337">
            <v>1121844160</v>
          </cell>
          <cell r="D337" t="str">
            <v>LIDA FRAIZURY ECHEVERRY MACHADO</v>
          </cell>
          <cell r="E337" t="str">
            <v>CONTRATO DE PRESTACIÓN DE SERVICIOS PROFESIONALES</v>
          </cell>
          <cell r="F337" t="str">
            <v>PRESTACIÓN DE SERVICIOS PROFESIONALES NECESARIO PARA EL FORTALECIMIENTO DE LOS PROCESOS CONTRACTUALES Y JURÍDICOS DE LA VICERRECTORÍA DE RECURSOS UNIVERSITARIOS DE LA UNIVERSIDAD DE LOS LLANOS.</v>
          </cell>
          <cell r="G337">
            <v>45313</v>
          </cell>
          <cell r="H337">
            <v>15745883</v>
          </cell>
          <cell r="I337" t="str">
            <v>Cinco (05) meses y veintitrés (23) días calendario</v>
          </cell>
          <cell r="J337">
            <v>45313</v>
          </cell>
          <cell r="K337">
            <v>45487</v>
          </cell>
          <cell r="L337" t="str">
            <v>NO APLICA</v>
          </cell>
          <cell r="M337" t="str">
            <v>NO APLICA</v>
          </cell>
          <cell r="N337" t="str">
            <v>NO APLICA</v>
          </cell>
          <cell r="O337">
            <v>6</v>
          </cell>
          <cell r="P337">
            <v>3549650</v>
          </cell>
          <cell r="Q337">
            <v>45313</v>
          </cell>
          <cell r="R337">
            <v>45351</v>
          </cell>
          <cell r="S337">
            <v>2730500</v>
          </cell>
          <cell r="T337">
            <v>45352</v>
          </cell>
          <cell r="U337">
            <v>45382</v>
          </cell>
          <cell r="V337">
            <v>2730500</v>
          </cell>
          <cell r="W337">
            <v>45383</v>
          </cell>
          <cell r="X337">
            <v>45412</v>
          </cell>
          <cell r="Y337">
            <v>2730500</v>
          </cell>
          <cell r="Z337">
            <v>45413</v>
          </cell>
          <cell r="AA337">
            <v>45443</v>
          </cell>
          <cell r="AB337">
            <v>2730500</v>
          </cell>
          <cell r="AC337">
            <v>45444</v>
          </cell>
          <cell r="AD337">
            <v>45473</v>
          </cell>
          <cell r="AE337">
            <v>1274233</v>
          </cell>
          <cell r="AF337">
            <v>45474</v>
          </cell>
          <cell r="AG337">
            <v>45487</v>
          </cell>
          <cell r="BI337" t="str">
            <v>Vicerrectoría de Recursos Universitarios</v>
          </cell>
          <cell r="BJ337" t="str">
            <v>WILSON FERNANDO SALGADO CIFUENTES</v>
          </cell>
          <cell r="BK337" t="str">
            <v>Vicerrector Universitario</v>
          </cell>
          <cell r="BL337">
            <v>20</v>
          </cell>
          <cell r="BM337">
            <v>45306</v>
          </cell>
          <cell r="BN337">
            <v>2599259317</v>
          </cell>
          <cell r="BO337">
            <v>291</v>
          </cell>
          <cell r="BP337">
            <v>45313</v>
          </cell>
          <cell r="BQ337">
            <v>15745883</v>
          </cell>
          <cell r="CS337" t="str">
            <v>1. Contribuir en el trámite, revisión, proyección y evaluación jurídica en las diferentes etapas de los procesos contractuales y administrativos de la Vicerrectoría de Recursos Universitarios conforme a la normatividad vigente de la Universidad de los Llanos. 2. Cooperar en el cargue y seguimiento de la documentación emitida en los procesos contractuales de la Vicerrectoría de Recursos Universitarios (SECOP, Drive, micrositio contratación unillanos, entre otros.). 3. Colaborar en la revisión y elaboración  de la documentación requerida para los procesos de comisiones de estudio de la Universidad de los Llanos.</v>
          </cell>
          <cell r="CT337">
            <v>1121844160</v>
          </cell>
          <cell r="CU337">
            <v>436</v>
          </cell>
          <cell r="CV337" t="str">
            <v>400</v>
          </cell>
          <cell r="CY337">
            <v>8299</v>
          </cell>
          <cell r="CZ337" t="str">
            <v>M6</v>
          </cell>
        </row>
        <row r="338">
          <cell r="B338" t="str">
            <v>0239 DE 2024</v>
          </cell>
          <cell r="C338">
            <v>40386556</v>
          </cell>
          <cell r="D338" t="str">
            <v>ELIZABETH CAGUA DAZA</v>
          </cell>
          <cell r="E338" t="str">
            <v>CONTRATO DE PRESTACIÓN DE SERVICIOS PROFESIONALES</v>
          </cell>
          <cell r="F338" t="str">
            <v>PRESTACIÓN DE SERVICIOS PROFESIONALES NECESARIO PARA EL FORTALECIMIENTO DEL PROCESO CONTRACTUAL Y DE GESTIÓN ADMINISTRATIVA DE LA VICERRECTORÍA DE RECURSOS UNIVERSITARIOS DE LA UNIVERSIDAD DE LOS LLANOS.</v>
          </cell>
          <cell r="G338">
            <v>45313</v>
          </cell>
          <cell r="H338">
            <v>21330808</v>
          </cell>
          <cell r="I338" t="str">
            <v>Cinco (05) meses y veintitrés (23) días calendario</v>
          </cell>
          <cell r="J338">
            <v>45313</v>
          </cell>
          <cell r="K338">
            <v>45487</v>
          </cell>
          <cell r="L338" t="str">
            <v>NO APLICA</v>
          </cell>
          <cell r="M338" t="str">
            <v>NO APLICA</v>
          </cell>
          <cell r="N338" t="str">
            <v>NO APLICA</v>
          </cell>
          <cell r="O338">
            <v>6</v>
          </cell>
          <cell r="P338">
            <v>4808679</v>
          </cell>
          <cell r="Q338">
            <v>45313</v>
          </cell>
          <cell r="R338">
            <v>45351</v>
          </cell>
          <cell r="S338">
            <v>3698984</v>
          </cell>
          <cell r="T338">
            <v>45352</v>
          </cell>
          <cell r="U338">
            <v>45382</v>
          </cell>
          <cell r="V338">
            <v>3698984</v>
          </cell>
          <cell r="W338">
            <v>45383</v>
          </cell>
          <cell r="X338">
            <v>45412</v>
          </cell>
          <cell r="Y338">
            <v>3698984</v>
          </cell>
          <cell r="Z338">
            <v>45413</v>
          </cell>
          <cell r="AA338">
            <v>45443</v>
          </cell>
          <cell r="AB338">
            <v>3698984</v>
          </cell>
          <cell r="AC338">
            <v>45444</v>
          </cell>
          <cell r="AD338">
            <v>45473</v>
          </cell>
          <cell r="AE338">
            <v>1726193</v>
          </cell>
          <cell r="AF338">
            <v>45474</v>
          </cell>
          <cell r="AG338">
            <v>45487</v>
          </cell>
          <cell r="BI338" t="str">
            <v>Vicerrectoría de Recursos Universitarios</v>
          </cell>
          <cell r="BJ338" t="str">
            <v>WILSON FERNANDO SALGADO CIFUENTES</v>
          </cell>
          <cell r="BK338" t="str">
            <v>Vicerrector Universitario</v>
          </cell>
          <cell r="BL338">
            <v>20</v>
          </cell>
          <cell r="BM338">
            <v>45306</v>
          </cell>
          <cell r="BN338">
            <v>2599259317</v>
          </cell>
          <cell r="BO338">
            <v>284</v>
          </cell>
          <cell r="BP338">
            <v>45313</v>
          </cell>
          <cell r="BQ338">
            <v>21330808</v>
          </cell>
          <cell r="CS338" t="str">
            <v xml:space="preserve">1. Contribuir en la elaboración, revisión y trámite de las diferentes etapas de los procesos contractuales de la Vicerrectoría de Recursos Universitarios, conforme a la normatividad vigente de la Universidad de los Llanos. 2. Apoyar con la elaboración de estudios de mercado, estudios de conveniencia y oportunidad, estudios de sector y pliegos de condiciones relacionados con procesos de bienes y servicios asignados a la Vicerrectoría de Recursos Universitarios conforme a los lineamientos de la entidad. 3. Cooperar en el cargue y seguimiento de la documentación emitida en los procesos contractuales de la Vicerrectoría de Recursos Universitarios (SECOP, SICOF, Drive, micrositio contratación Unillanos, entre otros.) 4. Contribuir en las auditorías internas o externas realizada por control interno y en los procesos de gestión de bienes y servicios asignadas a la Vicerrectoría de Recursos Universitarios. 5. Coadyuvar en la proyección de informes o solicitudes internas o externas asignadas a la Vicerrectoría de Recursos Universitarios. </v>
          </cell>
          <cell r="CT338">
            <v>40386556</v>
          </cell>
          <cell r="CU338">
            <v>436</v>
          </cell>
          <cell r="CV338" t="str">
            <v>400</v>
          </cell>
          <cell r="CY338">
            <v>8299</v>
          </cell>
          <cell r="CZ338" t="str">
            <v>M6</v>
          </cell>
        </row>
        <row r="339">
          <cell r="B339" t="str">
            <v>0240 DE 2024</v>
          </cell>
          <cell r="C339">
            <v>1121936185</v>
          </cell>
          <cell r="D339" t="str">
            <v>IVON ALEJANDRA BABATIVA PULIDO</v>
          </cell>
          <cell r="E339" t="str">
            <v>CONTRATO DE PRESTACIÓN DE SERVICIOS PROFESIONALES</v>
          </cell>
          <cell r="F339" t="str">
            <v xml:space="preserve">PRESTACIÓN DE SERVICIOS PROFESIONALES NECESARIO PARA EL DESARROLLO DEL PROYECTO FICHA BPUNI PLAN 02 0311 2023 “FORTALECIMIENTO DEL SISTEMA DE GESTIÓN UNIVERSITARIO DE LA UNIVERSIDAD DE LOS LLANOS” </v>
          </cell>
          <cell r="G339">
            <v>45313</v>
          </cell>
          <cell r="H339">
            <v>21330808</v>
          </cell>
          <cell r="I339" t="str">
            <v>Cinco (05) meses y veintitrés (23) días calendario</v>
          </cell>
          <cell r="J339">
            <v>45313</v>
          </cell>
          <cell r="K339">
            <v>45487</v>
          </cell>
          <cell r="L339" t="str">
            <v>NO APLICA</v>
          </cell>
          <cell r="M339" t="str">
            <v>NO APLICA</v>
          </cell>
          <cell r="N339" t="str">
            <v>NO APLICA</v>
          </cell>
          <cell r="O339">
            <v>6</v>
          </cell>
          <cell r="P339">
            <v>4808679</v>
          </cell>
          <cell r="Q339">
            <v>45313</v>
          </cell>
          <cell r="R339">
            <v>45351</v>
          </cell>
          <cell r="S339">
            <v>3698984</v>
          </cell>
          <cell r="T339">
            <v>45352</v>
          </cell>
          <cell r="U339">
            <v>45382</v>
          </cell>
          <cell r="V339">
            <v>3698984</v>
          </cell>
          <cell r="W339">
            <v>45383</v>
          </cell>
          <cell r="X339">
            <v>45412</v>
          </cell>
          <cell r="Y339">
            <v>3698984</v>
          </cell>
          <cell r="Z339">
            <v>45413</v>
          </cell>
          <cell r="AA339">
            <v>45443</v>
          </cell>
          <cell r="AB339">
            <v>3698984</v>
          </cell>
          <cell r="AC339">
            <v>45444</v>
          </cell>
          <cell r="AD339">
            <v>45473</v>
          </cell>
          <cell r="AE339">
            <v>1726193</v>
          </cell>
          <cell r="AF339">
            <v>45474</v>
          </cell>
          <cell r="AG339">
            <v>45487</v>
          </cell>
          <cell r="BI339" t="str">
            <v>Oficina Asesora de Planeación</v>
          </cell>
          <cell r="BJ339" t="str">
            <v xml:space="preserve">MARIA PAULA ESTUPIÑAN TIUSO  </v>
          </cell>
          <cell r="BK339" t="str">
            <v>Asesora de Planeación</v>
          </cell>
          <cell r="BL339">
            <v>54</v>
          </cell>
          <cell r="BM339">
            <v>45313</v>
          </cell>
          <cell r="BN339">
            <v>22193904</v>
          </cell>
          <cell r="BO339">
            <v>221</v>
          </cell>
          <cell r="BP339">
            <v>45313</v>
          </cell>
          <cell r="BQ339">
            <v>21330808</v>
          </cell>
          <cell r="CS339" t="str">
            <v>1. Apoyar la implementación del Sistema de Gestión Ambiental bajo los requisitos establecidos en la Norma ISO 14001:2015. 2. Apoyar la implementación, seguimiento y evaluación del Plan de Gestión Integral de Residuos Sólidos (PGIRS), así como sus actualizaciones. 3. Apoyar el manejo, diligenciamiento, reporte, archivo de las cifras y análisis de los datos de residuos sólidos de la Universidad de los Llanos y pagos realizados a los agentes externos. 4. Apoyar la revisión y el seguimiento a los planes de manejo ambiental presentados por los contratistas, en el marco de la ejecución de contratos de obra. 5. Apoyar la implementación, seguimiento y evaluación del Programa de Residuos vegetales y la compensación forestal de Manacacias. 6. Apoyar el desarrollo de auditorías internas en los sistemas de gestión. 7. Brindar apoyo en el seguimiento a la matriz de impactos y aspectos ambientales. 8. Brindar apoyo en el seguimiento al Formato de identificación y seguimiento a los requisitos de las partes interesadas del sistema de gestión ambiental. 9. Apoyar la implementación, seguimiento y evaluación programa de limpieza y desinfección. 10. Apoyar a la supervisión de ejecución de contratos en materia ambiental de acuerdo a su perfil. 11. Apoyar la implementación, seguimiento y evaluación del programa de manejo y control de plagas.</v>
          </cell>
          <cell r="CT339">
            <v>1121936185</v>
          </cell>
          <cell r="CU339">
            <v>641</v>
          </cell>
          <cell r="CV339" t="str">
            <v>24021</v>
          </cell>
          <cell r="CY339">
            <v>8299</v>
          </cell>
          <cell r="CZ339" t="str">
            <v>M6</v>
          </cell>
        </row>
        <row r="340">
          <cell r="B340" t="str">
            <v>0241 DE 2024</v>
          </cell>
          <cell r="C340">
            <v>86014098</v>
          </cell>
          <cell r="D340" t="str">
            <v>DUMAR ALCIDES PARRA FANDIÑO</v>
          </cell>
          <cell r="E340" t="str">
            <v>CONTRATO DE PRESTACIÓN DE SERVICIOS PROFESIONALES</v>
          </cell>
          <cell r="F340" t="str">
            <v>PRESTACIÓN DE SERVICIOS PROFESIONALES NECESARIO PARA EL DESARROLLO DEL PROYECTO FICHA BPUNI VIARE 03 3110 2023 “FORTALECIMIENTO ESTRATÉGICO DE LA CULTURA ORGANIZACIONAL EN LA COMUNICACIÓN INTEGRAL DE LA UNIVERSIDAD DE LOS LLANOS”</v>
          </cell>
          <cell r="G340">
            <v>45313</v>
          </cell>
          <cell r="H340">
            <v>15745883</v>
          </cell>
          <cell r="I340" t="str">
            <v>Cinco (05) meses y veintitrés (23) días calendario</v>
          </cell>
          <cell r="J340">
            <v>45313</v>
          </cell>
          <cell r="K340">
            <v>45487</v>
          </cell>
          <cell r="L340" t="str">
            <v>NO APLICA</v>
          </cell>
          <cell r="M340" t="str">
            <v>NO APLICA</v>
          </cell>
          <cell r="N340" t="str">
            <v>NO APLICA</v>
          </cell>
          <cell r="O340">
            <v>6</v>
          </cell>
          <cell r="P340">
            <v>3549650</v>
          </cell>
          <cell r="Q340">
            <v>45313</v>
          </cell>
          <cell r="R340">
            <v>45351</v>
          </cell>
          <cell r="S340">
            <v>2730500</v>
          </cell>
          <cell r="T340">
            <v>45352</v>
          </cell>
          <cell r="U340">
            <v>45382</v>
          </cell>
          <cell r="V340">
            <v>2730500</v>
          </cell>
          <cell r="W340">
            <v>45383</v>
          </cell>
          <cell r="X340">
            <v>45412</v>
          </cell>
          <cell r="Y340">
            <v>2730500</v>
          </cell>
          <cell r="Z340">
            <v>45413</v>
          </cell>
          <cell r="AA340">
            <v>45443</v>
          </cell>
          <cell r="AB340">
            <v>2730500</v>
          </cell>
          <cell r="AC340">
            <v>45444</v>
          </cell>
          <cell r="AD340">
            <v>45473</v>
          </cell>
          <cell r="AE340">
            <v>1274233</v>
          </cell>
          <cell r="AF340">
            <v>45474</v>
          </cell>
          <cell r="AG340">
            <v>45487</v>
          </cell>
          <cell r="BI340" t="str">
            <v>Secretaria General</v>
          </cell>
          <cell r="BJ340" t="str">
            <v>DEIVER GIOVANNY QUINTERO REYES</v>
          </cell>
          <cell r="BK340" t="str">
            <v>Secretario General</v>
          </cell>
          <cell r="BL340">
            <v>51</v>
          </cell>
          <cell r="BM340">
            <v>45313</v>
          </cell>
          <cell r="BN340">
            <v>103506846</v>
          </cell>
          <cell r="BO340">
            <v>215</v>
          </cell>
          <cell r="BP340">
            <v>45313</v>
          </cell>
          <cell r="BQ340">
            <v>15745883</v>
          </cell>
          <cell r="CS340" t="str">
            <v>1. Prestar apoyo en la redacción y corrección de textos de boletines externos de prensa. 2. Apoyar en la redacción, revisión y corrección de textos del boletín interno ‘El Unillanista’ y el periódico ‘Unillanos al Día’. 3. Prestar apoyo en la realización de productos en formato de audio y a fines. 4. Colaborar con el acompañamiento periodístico y cubrimiento de los diferentes eventos de la Universidad de los Llanos. 5. Prestar apoyo en las transmisiones y protocolo de eventos especiales institucionales de acuerdo a requerimientos. 6. Prestar apoyo en la revisión, actualización y organización de base de datos de periodistas, medios de comunicación, entidades e instituciones y solicitudes externas. 7. Prestar apoyo en publicación en la página web de la institución. 8. Apoyar en la revisión y actualización de matrices correspondientes al Área de Comunicaciones. 9. Contribuir con el manejo y cuidado de todas las herramientas tecnológicas e implementos que sean puestos a su disposición para el desarrollo de sus actividades. 10. Contribuir en las actividades administrativas que se desarrollan en marco del proyecto Ficha BPUNI VIARE 03 3110 2023 “Fortalecimiento estratégico de la cultura organizacional en la comunicación integral de la Universidad de los Llanos”. 11. Brindar apoyo en la creación de material audiovisual (reels, historias) de los eventos desarrollados por la Universidad con el fin de dinamizar las interacciones en las redes sociales. 12. Contribuir en la edición de los textos periodísticos y productos en general del área de comunicaciones, en lo concerniente a la edición y corrección de estilo.</v>
          </cell>
          <cell r="CT340">
            <v>86014098</v>
          </cell>
          <cell r="CU340">
            <v>620</v>
          </cell>
          <cell r="CV340" t="str">
            <v>40063</v>
          </cell>
          <cell r="CY340">
            <v>8299</v>
          </cell>
          <cell r="CZ340" t="str">
            <v>M6</v>
          </cell>
        </row>
        <row r="341">
          <cell r="B341" t="str">
            <v>0242 DE 2024</v>
          </cell>
          <cell r="C341">
            <v>1121937453</v>
          </cell>
          <cell r="D341" t="str">
            <v>ZUE TATIANA CASTRO VELEZ</v>
          </cell>
          <cell r="E341" t="str">
            <v>CONTRATO DE PRESTACIÓN DE SERVICIOS PROFESIONALES</v>
          </cell>
          <cell r="F341" t="str">
            <v>PRESTACIÓN DE SERVICIOS PROFESIONALES NECESARIO PARA EL DESARROLLO DEL PROYECTO FICHA BPUNI VIARE 03 3110 2023 “FORTALECIMIENTO ESTRATÉGICO DE LA CULTURA ORGANIZACIONAL EN LA COMUNICACIÓN INTEGRAL DE LA UNIVERSIDAD DE LOS LLANOS”</v>
          </cell>
          <cell r="G341">
            <v>45313</v>
          </cell>
          <cell r="H341">
            <v>15745883</v>
          </cell>
          <cell r="I341" t="str">
            <v>Cinco (05) meses y veintitrés (23) días calendario</v>
          </cell>
          <cell r="J341">
            <v>45313</v>
          </cell>
          <cell r="K341">
            <v>45487</v>
          </cell>
          <cell r="L341" t="str">
            <v>NO APLICA</v>
          </cell>
          <cell r="M341" t="str">
            <v>NO APLICA</v>
          </cell>
          <cell r="N341" t="str">
            <v>NO APLICA</v>
          </cell>
          <cell r="O341">
            <v>6</v>
          </cell>
          <cell r="P341">
            <v>3549650</v>
          </cell>
          <cell r="Q341">
            <v>45313</v>
          </cell>
          <cell r="R341">
            <v>45351</v>
          </cell>
          <cell r="S341">
            <v>2730500</v>
          </cell>
          <cell r="T341">
            <v>45352</v>
          </cell>
          <cell r="U341">
            <v>45382</v>
          </cell>
          <cell r="V341">
            <v>2730500</v>
          </cell>
          <cell r="W341">
            <v>45383</v>
          </cell>
          <cell r="X341">
            <v>45412</v>
          </cell>
          <cell r="Y341">
            <v>2730500</v>
          </cell>
          <cell r="Z341">
            <v>45413</v>
          </cell>
          <cell r="AA341">
            <v>45443</v>
          </cell>
          <cell r="AB341">
            <v>2730500</v>
          </cell>
          <cell r="AC341">
            <v>45444</v>
          </cell>
          <cell r="AD341">
            <v>45473</v>
          </cell>
          <cell r="AE341">
            <v>1274233</v>
          </cell>
          <cell r="AF341">
            <v>45474</v>
          </cell>
          <cell r="AG341">
            <v>45487</v>
          </cell>
          <cell r="BI341" t="str">
            <v>Secretaria General</v>
          </cell>
          <cell r="BJ341" t="str">
            <v>DEIVER GIOVANNY QUINTERO REYES</v>
          </cell>
          <cell r="BK341" t="str">
            <v>Secretario General</v>
          </cell>
          <cell r="BL341">
            <v>51</v>
          </cell>
          <cell r="BM341">
            <v>45313</v>
          </cell>
          <cell r="BN341">
            <v>103506846</v>
          </cell>
          <cell r="BO341">
            <v>216</v>
          </cell>
          <cell r="BP341">
            <v>45313</v>
          </cell>
          <cell r="BQ341">
            <v>15745883</v>
          </cell>
          <cell r="CS341" t="str">
            <v>1. Prestar apoyo en el diseño y producción de contenido institucional para medios internos y externos. 2. Prestar apoyo en la redacción de boletines internos y de prensa de acuerdo a las fuentes señaladas. 3. Colaborar con el acompañamiento y cubrimiento de los diferentes eventos de la Universidad de los Llanos. 4. Prestar apoyo en las transmisiones y protocolo de eventos especiales de acuerdo a requerimientos. 5. Prestar apoyo en el manejo y publicación en la página web de la institución. 6. Apoyar en la elaboración del boletín ‘El Unillanista’. 7. Apoyar en la revisión y actualización de matrices correspondientes al Área de Comunicaciones. 8. Contribuir con el manejo y cuidado de todas las herramientas tecnológicas e implementos que sean puestos a su disposición para el desarrollo de sus actividades.  9. Contribuir en las actividades administrativas que se desarrollan en marco del proyecto Ficha BPUNI VIARE 03 3110 2023 “Fortalecimiento estratégico de la cultura organizacional en la comunicación integral de la Universidad de los Llanos”. 10. Brindar apoyo en la creación de material audiovisual (reels, historias) de los eventos desarrollados por la Universidad con el fin de dinamizar las interacciones en las redes sociales.</v>
          </cell>
          <cell r="CT341">
            <v>1121937453</v>
          </cell>
          <cell r="CU341">
            <v>620</v>
          </cell>
          <cell r="CV341" t="str">
            <v>40063</v>
          </cell>
          <cell r="CY341">
            <v>7310</v>
          </cell>
          <cell r="CZ341" t="str">
            <v>M6</v>
          </cell>
        </row>
        <row r="342">
          <cell r="B342" t="str">
            <v>0243 DE 2024</v>
          </cell>
          <cell r="C342">
            <v>1053783494</v>
          </cell>
          <cell r="D342" t="str">
            <v>JORGE ALBERTO FERNANDEZ GUTIERREZ</v>
          </cell>
          <cell r="E342" t="str">
            <v>CONTRATO DE PRESTACIÓN DE SERVICIOS PROFESIONALES</v>
          </cell>
          <cell r="F342" t="str">
            <v>PRESTACIÓN DE SERVICIOS PROFESIONALES NECESARIO PARA EL DESARROLLO DEL PROYECTO FICHA BPUNI VIARE 03 3110 2023 “FORTALECIMIENTO ESTRATÉGICO DE LA CULTURA ORGANIZACIONAL EN LA COMUNICACIÓN INTEGRAL DE LA UNIVERSIDAD DE LOS LLANOS”</v>
          </cell>
          <cell r="G342">
            <v>45313</v>
          </cell>
          <cell r="H342">
            <v>28318485</v>
          </cell>
          <cell r="I342" t="str">
            <v>Cinco (05) meses y veintitrés (23) días calendario</v>
          </cell>
          <cell r="J342">
            <v>45313</v>
          </cell>
          <cell r="K342">
            <v>45487</v>
          </cell>
          <cell r="L342" t="str">
            <v>NO APLICA</v>
          </cell>
          <cell r="M342" t="str">
            <v>NO APLICA</v>
          </cell>
          <cell r="N342" t="str">
            <v>NO APLICA</v>
          </cell>
          <cell r="O342">
            <v>6</v>
          </cell>
          <cell r="P342">
            <v>6383936</v>
          </cell>
          <cell r="Q342">
            <v>45313</v>
          </cell>
          <cell r="R342">
            <v>45351</v>
          </cell>
          <cell r="S342">
            <v>4910720</v>
          </cell>
          <cell r="T342">
            <v>45352</v>
          </cell>
          <cell r="U342">
            <v>45382</v>
          </cell>
          <cell r="V342">
            <v>4910720</v>
          </cell>
          <cell r="W342">
            <v>45383</v>
          </cell>
          <cell r="X342">
            <v>45412</v>
          </cell>
          <cell r="Y342">
            <v>4910720</v>
          </cell>
          <cell r="Z342">
            <v>45413</v>
          </cell>
          <cell r="AA342">
            <v>45443</v>
          </cell>
          <cell r="AB342">
            <v>4910720</v>
          </cell>
          <cell r="AC342">
            <v>45444</v>
          </cell>
          <cell r="AD342">
            <v>45473</v>
          </cell>
          <cell r="AE342">
            <v>2291669</v>
          </cell>
          <cell r="AF342">
            <v>45474</v>
          </cell>
          <cell r="AG342">
            <v>45487</v>
          </cell>
          <cell r="BI342" t="str">
            <v>Secretaria General</v>
          </cell>
          <cell r="BJ342" t="str">
            <v>DEIVER GIOVANNY QUINTERO REYES</v>
          </cell>
          <cell r="BK342" t="str">
            <v>Secretario General</v>
          </cell>
          <cell r="BL342">
            <v>51</v>
          </cell>
          <cell r="BM342">
            <v>45313</v>
          </cell>
          <cell r="BN342">
            <v>103506846</v>
          </cell>
          <cell r="BO342">
            <v>217</v>
          </cell>
          <cell r="BP342">
            <v>45313</v>
          </cell>
          <cell r="BQ342">
            <v>28318485</v>
          </cell>
          <cell r="CS342" t="str">
            <v>1. Contribuir en la coordinación las diferentes acciones para el buen desarrollo del proceso de comunicación institucional. 2. Contribuir con el diseño e implementación del Plan de Comunicaciones y Medios de la Universidad. 3. Colaborar en la selección y verificación del cumplimiento de la pauta publicitaria que la Universidad de los Llanos contrata con los diferentes medios de comunicación regional o nacional. 4. Contribuir con la recepción, diligenciamiento y requerimientos de los documentos, oficios salientes y entrantes del proceso de comunicación institucional de la Universidad de los Llanos. 5. Colaborar en la revisión y aprobación de los productos periodísticos realizados dentro del proceso de comunicación institucional para ser publicados a través de las redes sociales y los diferentes canales periodísticos institucionales. 6. Coordinar los cubrimientos y acompañamientos a eventos. 7. Prestar apoyo en el monitoreo y seguimiento a los medios. 8. Contribuir en el cumplimiento de los requerimientos realizados por la comunidad Unillanista. 9. Apoyar en la revisión y actualización de matrices correspondientes al Área de Comunicaciones. 10. Contribuir con el manejo y cuidado de todas las herramientas tecnológicas e implementos que sean puestos a su disposición para el desarrollo de sus actividades.</v>
          </cell>
          <cell r="CT342">
            <v>1053783494.8</v>
          </cell>
          <cell r="CU342">
            <v>620</v>
          </cell>
          <cell r="CV342" t="str">
            <v>40063</v>
          </cell>
          <cell r="CY342">
            <v>9609</v>
          </cell>
          <cell r="CZ342" t="str">
            <v>M6</v>
          </cell>
        </row>
        <row r="343">
          <cell r="B343" t="str">
            <v>0244 DE 2024</v>
          </cell>
          <cell r="C343">
            <v>1121914875</v>
          </cell>
          <cell r="D343" t="str">
            <v>SEBASTIAN GUZMAN RAVE</v>
          </cell>
          <cell r="E343" t="str">
            <v>CONTRATO DE PRESTACIÓN DE SERVICIOS DE APOYO A LA GESTIÓN</v>
          </cell>
          <cell r="F343" t="str">
            <v>PRESTACIÓN DE SERVICIOS DE APOYO A LA GESTIÓN NECESARIO PARA EL DESARROLLO DEL PROYECTO FICHA BPUNI VIARE 03 3110 2023 “FORTALECIMIENTO ESTRATÉGICO DE LA CULTURA ORGANIZACIONAL EN LA COMUNICACIÓN INTEGRAL DE LA UNIVERSIDAD DE LOS LLANOS”</v>
          </cell>
          <cell r="G343">
            <v>45313</v>
          </cell>
          <cell r="H343">
            <v>13975355</v>
          </cell>
          <cell r="I343" t="str">
            <v>Cinco (05) meses y veintitrés (23) días calendario</v>
          </cell>
          <cell r="J343">
            <v>45313</v>
          </cell>
          <cell r="K343">
            <v>45487</v>
          </cell>
          <cell r="L343" t="str">
            <v>NO APLICA</v>
          </cell>
          <cell r="M343" t="str">
            <v>NO APLICA</v>
          </cell>
          <cell r="N343" t="str">
            <v>NO APLICA</v>
          </cell>
          <cell r="O343">
            <v>6</v>
          </cell>
          <cell r="P343">
            <v>3150514</v>
          </cell>
          <cell r="Q343">
            <v>45313</v>
          </cell>
          <cell r="R343">
            <v>45351</v>
          </cell>
          <cell r="S343">
            <v>2423472</v>
          </cell>
          <cell r="T343">
            <v>45352</v>
          </cell>
          <cell r="U343">
            <v>45382</v>
          </cell>
          <cell r="V343">
            <v>2423472</v>
          </cell>
          <cell r="W343">
            <v>45383</v>
          </cell>
          <cell r="X343">
            <v>45412</v>
          </cell>
          <cell r="Y343">
            <v>2423472</v>
          </cell>
          <cell r="Z343">
            <v>45413</v>
          </cell>
          <cell r="AA343">
            <v>45443</v>
          </cell>
          <cell r="AB343">
            <v>2423472</v>
          </cell>
          <cell r="AC343">
            <v>45444</v>
          </cell>
          <cell r="AD343">
            <v>45473</v>
          </cell>
          <cell r="AE343">
            <v>1130953</v>
          </cell>
          <cell r="AF343">
            <v>45474</v>
          </cell>
          <cell r="AG343">
            <v>45487</v>
          </cell>
          <cell r="BI343" t="str">
            <v>Secretaria General</v>
          </cell>
          <cell r="BJ343" t="str">
            <v>DEIVER GIOVANNY QUINTERO REYES</v>
          </cell>
          <cell r="BK343" t="str">
            <v>Secretario General</v>
          </cell>
          <cell r="BL343">
            <v>51</v>
          </cell>
          <cell r="BM343">
            <v>45313</v>
          </cell>
          <cell r="BN343">
            <v>103506846</v>
          </cell>
          <cell r="BO343">
            <v>218</v>
          </cell>
          <cell r="BP343">
            <v>45313</v>
          </cell>
          <cell r="BQ343">
            <v>13975355</v>
          </cell>
          <cell r="CS343" t="str">
            <v>1. Prestar apoyo en la pre-producción, producción, postproducción y realización de piezas audiovisuales para redes sociales y publicidad. 2. Prestar apoyo en el archivo de registros audiovisuales depurarlo y mantener orden para preservarlos en el disco externo. 3. Contribuir en la elaboración de piezas gráficas y audiovisuales en las diferentes campañas y estrategias de comunicación. 4. Prestar apoyo en el diseño de elementos gráficos para identificar los videos o clips (cintas, membretes, banner e intros). 5. Contribuir en elaboración y edición de video clips y videos Institucionales. 6. Contribuir para que los productos comunicacionales estén publicados en las redes oficiales. 7. Prestar apoyo en la verificación del buen funcionamiento de los equipos audiovisuales: como cámaras, video-cámaras y otros. 8. Apoyar en el registro fotográfico y audiovisual de los eventos institucionales. 9. Prestar apoyo con las herramientas virtuales (Facebook live, streaming) y las demás herramientas necesarias para el desarrollo de las actividades del área de Comunicaciones. 10. Apoyar en la revisión y actualización de matrices correspondientes al Área de Comunicaciones. 11. Contribuir con el manejo y cuidado de todas las herramientas tecnológicas e implementos que sean puestos a su disposición para el desarrollo de sus actividades.</v>
          </cell>
          <cell r="CT343">
            <v>1121914875</v>
          </cell>
          <cell r="CU343">
            <v>620</v>
          </cell>
          <cell r="CV343" t="str">
            <v>40063</v>
          </cell>
          <cell r="CY343">
            <v>7420</v>
          </cell>
          <cell r="CZ343" t="str">
            <v>M6</v>
          </cell>
        </row>
        <row r="344">
          <cell r="B344" t="str">
            <v>0245 DE 2024</v>
          </cell>
          <cell r="C344">
            <v>1082932074</v>
          </cell>
          <cell r="D344" t="str">
            <v>MARIA PAULA VANEGAS HERNANDEZ</v>
          </cell>
          <cell r="E344" t="str">
            <v>CONTRATO DE PRESTACIÓN DE SERVICIOS PROFESIONALES</v>
          </cell>
          <cell r="F344" t="str">
            <v>PRESTACIÓN DE SERVICIOS PROFESIONALES NECESARIO PARA EL DESARROLLO DEL PROYECTO FICHA BPUNI VIARE 03 3110 2023 “FORTALECIMIENTO ESTRATÉGICO DE LA CULTURA ORGANIZACIONAL EN LA COMUNICACIÓN INTEGRAL DE LA UNIVERSIDAD DE LOS LLANOS”</v>
          </cell>
          <cell r="G344">
            <v>45313</v>
          </cell>
          <cell r="H344">
            <v>15745883</v>
          </cell>
          <cell r="I344" t="str">
            <v>Cinco (05) meses y veintitrés (23) días calendario</v>
          </cell>
          <cell r="J344">
            <v>45313</v>
          </cell>
          <cell r="K344">
            <v>45487</v>
          </cell>
          <cell r="L344" t="str">
            <v>NO APLICA</v>
          </cell>
          <cell r="M344" t="str">
            <v>NO APLICA</v>
          </cell>
          <cell r="N344" t="str">
            <v>NO APLICA</v>
          </cell>
          <cell r="O344">
            <v>6</v>
          </cell>
          <cell r="P344">
            <v>3549650</v>
          </cell>
          <cell r="Q344">
            <v>45313</v>
          </cell>
          <cell r="R344">
            <v>45351</v>
          </cell>
          <cell r="S344">
            <v>2730500</v>
          </cell>
          <cell r="T344">
            <v>45352</v>
          </cell>
          <cell r="U344">
            <v>45382</v>
          </cell>
          <cell r="V344">
            <v>2730500</v>
          </cell>
          <cell r="W344">
            <v>45383</v>
          </cell>
          <cell r="X344">
            <v>45412</v>
          </cell>
          <cell r="Y344">
            <v>2730500</v>
          </cell>
          <cell r="Z344">
            <v>45413</v>
          </cell>
          <cell r="AA344">
            <v>45443</v>
          </cell>
          <cell r="AB344">
            <v>2730500</v>
          </cell>
          <cell r="AC344">
            <v>45444</v>
          </cell>
          <cell r="AD344">
            <v>45473</v>
          </cell>
          <cell r="AE344">
            <v>1274233</v>
          </cell>
          <cell r="AF344">
            <v>45474</v>
          </cell>
          <cell r="AG344">
            <v>45487</v>
          </cell>
          <cell r="BI344" t="str">
            <v>Secretaria General</v>
          </cell>
          <cell r="BJ344" t="str">
            <v>DEIVER GIOVANNY QUINTERO REYES</v>
          </cell>
          <cell r="BK344" t="str">
            <v>Secretario General</v>
          </cell>
          <cell r="BL344">
            <v>51</v>
          </cell>
          <cell r="BM344">
            <v>45313</v>
          </cell>
          <cell r="BN344">
            <v>103506846</v>
          </cell>
          <cell r="BO344">
            <v>219</v>
          </cell>
          <cell r="BP344">
            <v>45313</v>
          </cell>
          <cell r="BQ344">
            <v>15745883</v>
          </cell>
          <cell r="CS344" t="str">
            <v>1. Contribuir en la construcción de estrategias de comunicación y plan de comunicaciones institucional. 2.  Prestar apoyo en el diseño y producción de contenidos en formato de audio y a fines para medios internos y externos. 3. Prestar apoyo en la redacción de boletines internos y de prensa de acuerdo a las fuentes asignadas. 4. Prestar apoyo en la redacción de notas informativas. 5. Colaborar con el acompañamiento y cubrimiento de los diferentes eventos de la Universidad de los Llanos por parte del proceso de comunicación institucional.  6. Prestar apoyo en las transmisiones y protocolo de eventos institucionales a través de redes sociales, de acuerdo a requerimientos y disponibilidad. 7. Prestar apoyo en el manejo y publicación en la página web de la institución. 8. Prestar apoyo en la realización del boletín ‘El Unillanista’ y el periódico “Revista Contexto de proyección social”. 9. Apoyar en la revisión y actualización de matrices correspondientes al Área de Comunicaciones. 10. Contribuir con el manejo y cuidado de todas las herramientas tecnológicas e implementos que sean puestos a su disposición para el desarrollo de sus actividades. 11. Contribuir en las actividades administrativas que se desarrollan en marco del proyecto Ficha BPUNI VIARE 03 3110 2023 “Fortalecimiento estratégico de la cultura organizacional en la comunicación integral de la Universidad de los Llanos”. 12. Brindar apoyo en la creación de material audiovisual (reels, historias) de los eventos desarrollados por la Universidad con el fin de dinamizar las interacciones en las redes sociales.</v>
          </cell>
          <cell r="CT344">
            <v>1082932074</v>
          </cell>
          <cell r="CU344">
            <v>620</v>
          </cell>
          <cell r="CV344" t="str">
            <v>40063</v>
          </cell>
          <cell r="CY344">
            <v>8299</v>
          </cell>
          <cell r="CZ344" t="str">
            <v>M6</v>
          </cell>
        </row>
        <row r="345">
          <cell r="B345" t="str">
            <v>0246 DE 2024</v>
          </cell>
          <cell r="C345">
            <v>1121885006</v>
          </cell>
          <cell r="D345" t="str">
            <v>ELDER YOVANNY CORTES ESCOBAR</v>
          </cell>
          <cell r="E345" t="str">
            <v>CONTRATO DE PRESTACIÓN DE SERVICIOS DE APOYO A LA GESTIÓN</v>
          </cell>
          <cell r="F345" t="str">
            <v>PRESTACIÓN DE SERVICIOS DE APOYO A LA GESTIÓN NECESARIO PARA EL DESARROLLO DEL PROYECTO FICHA BPUNI VIARE 03 3110 2023 “FORTALECIMIENTO ESTRATÉGICO DE LA CULTURA ORGANIZACIONAL EN LA COMUNICACIÓN INTEGRAL DE LA UNIVERSIDAD DE LOS LLANOS”</v>
          </cell>
          <cell r="G345">
            <v>45313</v>
          </cell>
          <cell r="H345">
            <v>13975355</v>
          </cell>
          <cell r="I345" t="str">
            <v>Cinco (05) meses y veintitrés (23) días calendario</v>
          </cell>
          <cell r="J345">
            <v>45313</v>
          </cell>
          <cell r="K345">
            <v>45487</v>
          </cell>
          <cell r="L345" t="str">
            <v>NO APLICA</v>
          </cell>
          <cell r="M345" t="str">
            <v>NO APLICA</v>
          </cell>
          <cell r="N345" t="str">
            <v>NO APLICA</v>
          </cell>
          <cell r="O345">
            <v>6</v>
          </cell>
          <cell r="P345">
            <v>3150514</v>
          </cell>
          <cell r="Q345">
            <v>45313</v>
          </cell>
          <cell r="R345">
            <v>45351</v>
          </cell>
          <cell r="S345">
            <v>2423472</v>
          </cell>
          <cell r="T345">
            <v>45352</v>
          </cell>
          <cell r="U345">
            <v>45382</v>
          </cell>
          <cell r="V345">
            <v>2423472</v>
          </cell>
          <cell r="W345">
            <v>45383</v>
          </cell>
          <cell r="X345">
            <v>45412</v>
          </cell>
          <cell r="Y345">
            <v>2423472</v>
          </cell>
          <cell r="Z345">
            <v>45413</v>
          </cell>
          <cell r="AA345">
            <v>45443</v>
          </cell>
          <cell r="AB345">
            <v>2423472</v>
          </cell>
          <cell r="AC345">
            <v>45444</v>
          </cell>
          <cell r="AD345">
            <v>45473</v>
          </cell>
          <cell r="AE345">
            <v>1130953</v>
          </cell>
          <cell r="AF345">
            <v>45474</v>
          </cell>
          <cell r="AG345">
            <v>45487</v>
          </cell>
          <cell r="BI345" t="str">
            <v>Secretaria General</v>
          </cell>
          <cell r="BJ345" t="str">
            <v>DEIVER GIOVANNY QUINTERO REYES</v>
          </cell>
          <cell r="BK345" t="str">
            <v>Secretario General</v>
          </cell>
          <cell r="BL345">
            <v>51</v>
          </cell>
          <cell r="BM345">
            <v>45313</v>
          </cell>
          <cell r="BN345">
            <v>103506846</v>
          </cell>
          <cell r="BO345">
            <v>220</v>
          </cell>
          <cell r="BP345">
            <v>45313</v>
          </cell>
          <cell r="BQ345">
            <v>13975355</v>
          </cell>
          <cell r="CS345" t="str">
            <v>1. Prestar apoyo en la realización de piezas gráficas para redes sociales y publicidad. 2. Prestar apoyo en el diseño de tarjetas (invitaciones, alusivos a una fecha importante, festividades, entre otros). 3. Contribuir en elaboración y edición de video clips y videos Institucionales. 4.  Apoyar con la elaboración del boletín informativo digital El Unillanista y El periódico “Revista Contexto de proyección social”. 5. Prestar apoyo en el registro fotográfico de eventos institucionales. 6. Prestar apoyo en el diseño en la transmisión en vivo de eventos institucionales, a través de las redes sociales oficiales. 7. Apoyar en la revisión y actualización de matrices correspondientes al Área de Comunicaciones. 8. Contribuir con el manejo y cuidado de todas las herramientas tecnológicas e implementos que sean puestos a su disposición para el desarrollo de sus actividades.</v>
          </cell>
          <cell r="CT345">
            <v>1121885006</v>
          </cell>
          <cell r="CU345">
            <v>620</v>
          </cell>
          <cell r="CV345" t="str">
            <v>40063</v>
          </cell>
          <cell r="CY345">
            <v>8299</v>
          </cell>
          <cell r="CZ345" t="str">
            <v>M6</v>
          </cell>
        </row>
        <row r="346">
          <cell r="B346" t="str">
            <v>0247 DE 2024</v>
          </cell>
          <cell r="C346">
            <v>17266736</v>
          </cell>
          <cell r="D346" t="str">
            <v>MANUEL HERNANDO GONZALEZ BACCA</v>
          </cell>
          <cell r="E346" t="str">
            <v>CONTRATO DE PRESTACIÓN DE SERVICIOS PROFESIONALES</v>
          </cell>
          <cell r="F346" t="str">
            <v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v>
          </cell>
          <cell r="G346">
            <v>45313</v>
          </cell>
          <cell r="H346">
            <v>17653081</v>
          </cell>
          <cell r="I346" t="str">
            <v>Cinco (05) meses y veintitrés (23) días calendario</v>
          </cell>
          <cell r="J346">
            <v>45313</v>
          </cell>
          <cell r="K346">
            <v>45487</v>
          </cell>
          <cell r="L346" t="str">
            <v>NO APLICA</v>
          </cell>
          <cell r="M346" t="str">
            <v>NO APLICA</v>
          </cell>
          <cell r="N346" t="str">
            <v>NO APLICA</v>
          </cell>
          <cell r="O346">
            <v>6</v>
          </cell>
          <cell r="P346">
            <v>3979596</v>
          </cell>
          <cell r="Q346">
            <v>45313</v>
          </cell>
          <cell r="R346">
            <v>45351</v>
          </cell>
          <cell r="S346">
            <v>3061228</v>
          </cell>
          <cell r="T346">
            <v>45352</v>
          </cell>
          <cell r="U346">
            <v>45382</v>
          </cell>
          <cell r="V346">
            <v>3061228</v>
          </cell>
          <cell r="W346">
            <v>45383</v>
          </cell>
          <cell r="X346">
            <v>45412</v>
          </cell>
          <cell r="Y346">
            <v>3061228</v>
          </cell>
          <cell r="Z346">
            <v>45413</v>
          </cell>
          <cell r="AA346">
            <v>45443</v>
          </cell>
          <cell r="AB346">
            <v>3061228</v>
          </cell>
          <cell r="AC346">
            <v>45444</v>
          </cell>
          <cell r="AD346">
            <v>45473</v>
          </cell>
          <cell r="AE346">
            <v>1428573</v>
          </cell>
          <cell r="AF346">
            <v>45474</v>
          </cell>
          <cell r="AG346">
            <v>45487</v>
          </cell>
          <cell r="BI346" t="str">
            <v>Vicerrectoría Académica</v>
          </cell>
          <cell r="BJ346" t="str">
            <v>MONICA SILVA QUICENO</v>
          </cell>
          <cell r="BK346" t="str">
            <v>Vicerrector Universitario</v>
          </cell>
          <cell r="BL346">
            <v>58</v>
          </cell>
          <cell r="BM346">
            <v>45313</v>
          </cell>
          <cell r="BN346">
            <v>86358209</v>
          </cell>
          <cell r="BO346">
            <v>299</v>
          </cell>
          <cell r="BP346">
            <v>45313</v>
          </cell>
          <cell r="BQ346">
            <v>17653081</v>
          </cell>
          <cell r="CS346" t="str">
            <v>1. Apoyar el diseño, implementación, divulgación y seguimiento de convocatorias internas de movilidad académica saliente de estudiantes presentación de ponencias, cursos cortos, participación en eventos, misiones académicas y estancias de investigación. 2. Apoyar el diseño, implementación, divulgación y seguimiento de convocatorias internas de movilidad entrante de docentes nacionales o extranjeros que participan con una agenda de cooperación relacionada con las tres funciones misionales. 3. Contribuir en el acompañamiento a programas académicos, facultades, escuelas, entre otras áreas que se postulen a movilidad entrante. 4. Contribuir en la asesoría y seguimiento de los estudiantes que se postulan de movilidad saliente en de presentación de ponencias, cursos cortos, participación en eventos, misiones académicas y estancias de investigación.  5. Coadyuvar en la consolidación de información de docentes en movilidad saliente que participan en presentación de ponencias, cursos cortos, participación en eventos, misiones académicas y estancias de investigación.  6. Contribuir al seguimiento del proyecto de inversión de Internacionalización.  7. Coadyuvar en el reporte interno de OIRI los datos relacionados con movilidad de los programas académicos y con el registro SIRE de extranjeros en movilidad entrante.</v>
          </cell>
          <cell r="CT346">
            <v>17266736</v>
          </cell>
          <cell r="CU346">
            <v>631</v>
          </cell>
          <cell r="CV346" t="str">
            <v>53020</v>
          </cell>
          <cell r="CY346">
            <v>8299</v>
          </cell>
          <cell r="CZ346" t="str">
            <v>M6</v>
          </cell>
        </row>
        <row r="347">
          <cell r="B347" t="str">
            <v>0248 DE 2024</v>
          </cell>
          <cell r="C347">
            <v>1121878373</v>
          </cell>
          <cell r="D347" t="str">
            <v>RICARDO ARANGO RESTREPO</v>
          </cell>
          <cell r="E347" t="str">
            <v>CONTRATO DE PRESTACIÓN DE SERVICIOS PROFESIONALES</v>
          </cell>
          <cell r="F347" t="str">
            <v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v>
          </cell>
          <cell r="G347">
            <v>45313</v>
          </cell>
          <cell r="H347">
            <v>17653081</v>
          </cell>
          <cell r="I347" t="str">
            <v>Cinco (05) meses y veintitrés (23) días calendario</v>
          </cell>
          <cell r="J347">
            <v>45313</v>
          </cell>
          <cell r="K347">
            <v>45487</v>
          </cell>
          <cell r="L347" t="str">
            <v>NO APLICA</v>
          </cell>
          <cell r="M347" t="str">
            <v>NO APLICA</v>
          </cell>
          <cell r="N347" t="str">
            <v>NO APLICA</v>
          </cell>
          <cell r="O347">
            <v>6</v>
          </cell>
          <cell r="P347">
            <v>3979596</v>
          </cell>
          <cell r="Q347">
            <v>45313</v>
          </cell>
          <cell r="R347">
            <v>45351</v>
          </cell>
          <cell r="S347">
            <v>3061228</v>
          </cell>
          <cell r="T347">
            <v>45352</v>
          </cell>
          <cell r="U347">
            <v>45382</v>
          </cell>
          <cell r="V347">
            <v>3061228</v>
          </cell>
          <cell r="W347">
            <v>45383</v>
          </cell>
          <cell r="X347">
            <v>45412</v>
          </cell>
          <cell r="Y347">
            <v>3061228</v>
          </cell>
          <cell r="Z347">
            <v>45413</v>
          </cell>
          <cell r="AA347">
            <v>45443</v>
          </cell>
          <cell r="AB347">
            <v>3061228</v>
          </cell>
          <cell r="AC347">
            <v>45444</v>
          </cell>
          <cell r="AD347">
            <v>45473</v>
          </cell>
          <cell r="AE347">
            <v>1428573</v>
          </cell>
          <cell r="AF347">
            <v>45474</v>
          </cell>
          <cell r="AG347">
            <v>45487</v>
          </cell>
          <cell r="BI347" t="str">
            <v>Vicerrectoría Académica</v>
          </cell>
          <cell r="BJ347" t="str">
            <v>MONICA SILVA QUICENO</v>
          </cell>
          <cell r="BK347" t="str">
            <v>Vicerrector Universitario</v>
          </cell>
          <cell r="BL347">
            <v>58</v>
          </cell>
          <cell r="BM347">
            <v>45313</v>
          </cell>
          <cell r="BN347">
            <v>86358209</v>
          </cell>
          <cell r="BO347">
            <v>300</v>
          </cell>
          <cell r="BP347">
            <v>45313</v>
          </cell>
          <cell r="BQ347">
            <v>17653081</v>
          </cell>
          <cell r="CS347" t="str">
            <v>1. Coadyuvar en la oferta de los programas académicos a nivel internacional a través de los programas de movilidad académica internacional. 2. Apoyar el diseño, implementación, divulgación y seguimiento de convocatorias internas y externas de movilidad académica entrante de estudiantes en intercambios académico, prácticas y pasantías. 3. Apoyar la gestión de casas amigas.  4. Apoyar la consecución de nuevas alianzas internacionales y seguimiento de ejecución de los convenios nacionales e internacionales.  5. Apoyar el proceso de liquidación de convenios que culminan su vigencia.  6. Apoyar la gestión de convocatorias de cooperación internacional que fomenten el intercambio de conocimiento y de experiencias académicas, culturales, técnicas y científicas y en encuentros de relacionamiento académico.  7. Contribuir en la consolidación de informes de convocatorias de movilidad entrante de estudiantes, información de estudiantes. 8. Apoyar la organización de eventos de estudiantes que se encuentran en movilidad académica entrante.  9. Coadyuvar en el cumplimiento de los procedimientos e indicadores de movilidad entrante y de gestión de convenios.</v>
          </cell>
          <cell r="CT347">
            <v>1121878373</v>
          </cell>
          <cell r="CU347">
            <v>631</v>
          </cell>
          <cell r="CV347" t="str">
            <v>53020</v>
          </cell>
          <cell r="CY347">
            <v>8211</v>
          </cell>
          <cell r="CZ347" t="str">
            <v>M6</v>
          </cell>
        </row>
        <row r="348">
          <cell r="B348" t="str">
            <v>0249 DE 2024</v>
          </cell>
          <cell r="C348">
            <v>35264483</v>
          </cell>
          <cell r="D348" t="str">
            <v>ADRIANA MARIA MORA SAAVEDRA</v>
          </cell>
          <cell r="E348" t="str">
            <v>CONTRATO DE PRESTACIÓN DE SERVICIOS PROFESIONALES</v>
          </cell>
          <cell r="F348" t="str">
            <v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v>
          </cell>
          <cell r="G348">
            <v>45313</v>
          </cell>
          <cell r="H348">
            <v>17653081</v>
          </cell>
          <cell r="I348" t="str">
            <v>Cinco (05) meses y veintitrés (23) días calendario</v>
          </cell>
          <cell r="J348">
            <v>45313</v>
          </cell>
          <cell r="K348">
            <v>45487</v>
          </cell>
          <cell r="L348" t="str">
            <v>NO APLICA</v>
          </cell>
          <cell r="M348" t="str">
            <v>NO APLICA</v>
          </cell>
          <cell r="N348" t="str">
            <v>NO APLICA</v>
          </cell>
          <cell r="O348">
            <v>6</v>
          </cell>
          <cell r="P348">
            <v>3979596</v>
          </cell>
          <cell r="Q348">
            <v>45313</v>
          </cell>
          <cell r="R348">
            <v>45351</v>
          </cell>
          <cell r="S348">
            <v>3061228</v>
          </cell>
          <cell r="T348">
            <v>45352</v>
          </cell>
          <cell r="U348">
            <v>45382</v>
          </cell>
          <cell r="V348">
            <v>3061228</v>
          </cell>
          <cell r="W348">
            <v>45383</v>
          </cell>
          <cell r="X348">
            <v>45412</v>
          </cell>
          <cell r="Y348">
            <v>3061228</v>
          </cell>
          <cell r="Z348">
            <v>45413</v>
          </cell>
          <cell r="AA348">
            <v>45443</v>
          </cell>
          <cell r="AB348">
            <v>3061228</v>
          </cell>
          <cell r="AC348">
            <v>45444</v>
          </cell>
          <cell r="AD348">
            <v>45473</v>
          </cell>
          <cell r="AE348">
            <v>1428573</v>
          </cell>
          <cell r="AF348">
            <v>45474</v>
          </cell>
          <cell r="AG348">
            <v>45487</v>
          </cell>
          <cell r="BI348" t="str">
            <v>Vicerrectoría Académica</v>
          </cell>
          <cell r="BJ348" t="str">
            <v>MONICA SILVA QUICENO</v>
          </cell>
          <cell r="BK348" t="str">
            <v>Vicerrector Universitario</v>
          </cell>
          <cell r="BL348">
            <v>58</v>
          </cell>
          <cell r="BM348">
            <v>45313</v>
          </cell>
          <cell r="BN348">
            <v>86358209</v>
          </cell>
          <cell r="BO348">
            <v>301</v>
          </cell>
          <cell r="BP348">
            <v>45313</v>
          </cell>
          <cell r="BQ348">
            <v>17653081</v>
          </cell>
          <cell r="CS348" t="str">
            <v>1. Apoyar las actividades de gestión de internacionalización en el aula de los programas académicos. 2. Contribuir en el seguimiento y consolidación de profesores con certificación internacional de segunda lengua que incorporan la segunda lengua en su actividad docente. 3. Apoyar el acompañamiento a programas académicos y facultades en la incorporación de la internacionalización en actividades curriculares y extracurriculares. 4. Apoyar la gestión del sistema MoveOn de QS Stars.  5. Contribuir a la gestión de egresados que se encuentran en otros países, en el marco de la interacción social de estudiantes y docentes.  6. Apoyar los procesos de acreditación nacional e internacional de programas e Institucional en los aspectos relacionados con interacción. 7. Apoyar la actualización del micro sitio web del proceso de gestión de internacionalización. 8. Apoyar las jornadas de sensibilización y capacitación que realiza OIRI a estudiantes y comunidad académica.  9. Contribuir en la consolidación de informes e indicadores de la gestión de internacionalización en el aula. 10. Apoyar las actividades de inventario propias del área de internacionalización.</v>
          </cell>
          <cell r="CT348">
            <v>35264483</v>
          </cell>
          <cell r="CU348">
            <v>631</v>
          </cell>
          <cell r="CV348" t="str">
            <v>53020</v>
          </cell>
          <cell r="CY348">
            <v>4321</v>
          </cell>
          <cell r="CZ348" t="str">
            <v>M5</v>
          </cell>
        </row>
        <row r="349">
          <cell r="B349" t="str">
            <v>0250 DE 2024</v>
          </cell>
          <cell r="C349">
            <v>40342881</v>
          </cell>
          <cell r="D349" t="str">
            <v>LINA MARIA CUELLAR GALVIS</v>
          </cell>
          <cell r="E349" t="str">
            <v>CONTRATO DE PRESTACIÓN DE SERVICIOS PROFESIONALES</v>
          </cell>
          <cell r="F349" t="str">
            <v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v>
          </cell>
          <cell r="G349">
            <v>45313</v>
          </cell>
          <cell r="H349">
            <v>17653081</v>
          </cell>
          <cell r="I349" t="str">
            <v>Cinco (05) meses y veintitrés (23) días calendario</v>
          </cell>
          <cell r="J349">
            <v>45313</v>
          </cell>
          <cell r="K349">
            <v>45487</v>
          </cell>
          <cell r="L349" t="str">
            <v>NO APLICA</v>
          </cell>
          <cell r="M349" t="str">
            <v>NO APLICA</v>
          </cell>
          <cell r="N349" t="str">
            <v>NO APLICA</v>
          </cell>
          <cell r="O349">
            <v>6</v>
          </cell>
          <cell r="P349">
            <v>3979596</v>
          </cell>
          <cell r="Q349">
            <v>45313</v>
          </cell>
          <cell r="R349">
            <v>45351</v>
          </cell>
          <cell r="S349">
            <v>3061228</v>
          </cell>
          <cell r="T349">
            <v>45352</v>
          </cell>
          <cell r="U349">
            <v>45382</v>
          </cell>
          <cell r="V349">
            <v>3061228</v>
          </cell>
          <cell r="W349">
            <v>45383</v>
          </cell>
          <cell r="X349">
            <v>45412</v>
          </cell>
          <cell r="Y349">
            <v>3061228</v>
          </cell>
          <cell r="Z349">
            <v>45413</v>
          </cell>
          <cell r="AA349">
            <v>45443</v>
          </cell>
          <cell r="AB349">
            <v>3061228</v>
          </cell>
          <cell r="AC349">
            <v>45444</v>
          </cell>
          <cell r="AD349">
            <v>45473</v>
          </cell>
          <cell r="AE349">
            <v>1428573</v>
          </cell>
          <cell r="AF349">
            <v>45474</v>
          </cell>
          <cell r="AG349">
            <v>45487</v>
          </cell>
          <cell r="BI349" t="str">
            <v>Vicerrectoría Académica</v>
          </cell>
          <cell r="BJ349" t="str">
            <v>MONICA SILVA QUICENO</v>
          </cell>
          <cell r="BK349" t="str">
            <v>Vicerrector Universitario</v>
          </cell>
          <cell r="BL349">
            <v>58</v>
          </cell>
          <cell r="BM349">
            <v>45313</v>
          </cell>
          <cell r="BN349">
            <v>86358209</v>
          </cell>
          <cell r="BO349">
            <v>302</v>
          </cell>
          <cell r="BP349">
            <v>45313</v>
          </cell>
          <cell r="BQ349">
            <v>17653081</v>
          </cell>
          <cell r="CS349" t="str">
            <v>1. Apoyar el diseño, implementación, divulgación y seguimiento de convocatorias internas y externas de movilidad académica saliente de estudiantes en intercambios académico, prácticas y pasantías, incluyendo calendarios académicos y fechas de cierre de las convocatorias.  2. Contribuir en la asesoría y seguimiento de los estudiantes que se postulan de movilidad saliente en intercambios, prácticas y pasantías. 3. Apoyar a los estudiantes que se encuentran realizando intercambio académico, práctica y pasantía en todo lo relacionado con informes y seguimiento de su movilidad. 4. Contribuir en los trámites relacionados con la finalización de intercambio académico, práctica y pasantía de estudiantes de los diferentes programas académicos de Unillanos. 5. Apoyar en la organización de reuniones de preparación de los estudiantes para su movilidad académica. 6. Contribuir en la consolidación de informes de convocatorias de movilidad, información de estudiantes de los diferentes programas académicos, realizando intercambio académico, prácticas y pasantías y de docentes de las diferentes escuelas realizando estudios de posgrado a nivel nacional e internacional. 7. Apoyar la realización de eventos de encuentro de estudiantes y docentes que hayan tenido experiencia académica nacional o extranjera. 8. Contribuir en el reporte y seguimiento de reportes de internacionalización (SNIES, SIRE, Plan de Acción y POA, matriz de riesgos, entre otros), relacionados con movilidad académica en doble vía. 9. Apoyar los procesos de acreditación nacional e internacional de programas e Institucional.</v>
          </cell>
          <cell r="CT349">
            <v>40342881</v>
          </cell>
          <cell r="CU349">
            <v>631</v>
          </cell>
          <cell r="CV349" t="str">
            <v>53020</v>
          </cell>
          <cell r="CY349">
            <v>7490</v>
          </cell>
          <cell r="CZ349" t="str">
            <v>M6</v>
          </cell>
        </row>
        <row r="350">
          <cell r="B350" t="str">
            <v>0251 DE 2024</v>
          </cell>
          <cell r="C350">
            <v>1121964448</v>
          </cell>
          <cell r="D350" t="str">
            <v>PAULA ALEJANDRA MANCERA PEREZ</v>
          </cell>
          <cell r="E350" t="str">
            <v>CONTRATO DE PRESTACIÓN DE SERVICIOS PROFESIONALES</v>
          </cell>
          <cell r="F350" t="str">
            <v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v>
          </cell>
          <cell r="G350">
            <v>45313</v>
          </cell>
          <cell r="H350">
            <v>15745883</v>
          </cell>
          <cell r="I350" t="str">
            <v>Cinco (05) meses y veintitrés (23) días calendario</v>
          </cell>
          <cell r="J350">
            <v>45313</v>
          </cell>
          <cell r="K350">
            <v>45487</v>
          </cell>
          <cell r="L350" t="str">
            <v>NO APLICA</v>
          </cell>
          <cell r="M350" t="str">
            <v>NO APLICA</v>
          </cell>
          <cell r="N350" t="str">
            <v>NO APLICA</v>
          </cell>
          <cell r="O350">
            <v>6</v>
          </cell>
          <cell r="P350">
            <v>3549650</v>
          </cell>
          <cell r="Q350">
            <v>45313</v>
          </cell>
          <cell r="R350">
            <v>45351</v>
          </cell>
          <cell r="S350">
            <v>2730500</v>
          </cell>
          <cell r="T350">
            <v>45352</v>
          </cell>
          <cell r="U350">
            <v>45382</v>
          </cell>
          <cell r="V350">
            <v>2730500</v>
          </cell>
          <cell r="W350">
            <v>45383</v>
          </cell>
          <cell r="X350">
            <v>45412</v>
          </cell>
          <cell r="Y350">
            <v>2730500</v>
          </cell>
          <cell r="Z350">
            <v>45413</v>
          </cell>
          <cell r="AA350">
            <v>45443</v>
          </cell>
          <cell r="AB350">
            <v>2730500</v>
          </cell>
          <cell r="AC350">
            <v>45444</v>
          </cell>
          <cell r="AD350">
            <v>45473</v>
          </cell>
          <cell r="AE350">
            <v>1274233</v>
          </cell>
          <cell r="AF350">
            <v>45474</v>
          </cell>
          <cell r="AG350">
            <v>45487</v>
          </cell>
          <cell r="BI350" t="str">
            <v>Vicerrectoría Académica</v>
          </cell>
          <cell r="BJ350" t="str">
            <v>MONICA SILVA QUICENO</v>
          </cell>
          <cell r="BK350" t="str">
            <v>Vicerrector Universitario</v>
          </cell>
          <cell r="BL350">
            <v>58</v>
          </cell>
          <cell r="BM350">
            <v>45313</v>
          </cell>
          <cell r="BN350">
            <v>86358209</v>
          </cell>
          <cell r="BO350">
            <v>303</v>
          </cell>
          <cell r="BP350">
            <v>45313</v>
          </cell>
          <cell r="BQ350">
            <v>15745883</v>
          </cell>
          <cell r="CS350" t="str">
            <v>1. Cooperar con el diseño e implementación de la estrategia de internacionalización con enfoque global e intercultural en los programas académicos que se encuentren en procesos de autoevaluación.  2. Apoyar el acompañamiento a programas académicos en la incorporación del enfoque global e intercultural de acuerdo a los lineamientos establecidos. 3. Contribuir en el seguimiento de las actividades desarrolladas en las redes académicas e investigativas a las que pertenece la Universidad. 4. Prestar apoyo en la gestión de posicionamiento de la Oficina de Internacionalización a nivel interno de la comunidad académica. 5. Brindar apoyo en el seguimiento de las asociaciones internacionales a las que pertenece la universidad en el proceso de inscripción y seguimiento de actividades conjuntas. 6. Contribuir en el seguimiento del plan institucional de internacionalización. 7. Contribuir en la consolidación de informes e indicadores relacionados con la implementación de la estrategia de internacionalización con enfoque global e intercultural en los programas académicos que se encuentren en procesos de autoevaluación.</v>
          </cell>
          <cell r="CT350">
            <v>1121964448</v>
          </cell>
          <cell r="CU350">
            <v>631</v>
          </cell>
          <cell r="CV350" t="str">
            <v>53020</v>
          </cell>
          <cell r="CY350">
            <v>8299</v>
          </cell>
          <cell r="CZ350" t="str">
            <v>M6</v>
          </cell>
        </row>
        <row r="351">
          <cell r="B351" t="str">
            <v>0252 DE 2024</v>
          </cell>
          <cell r="C351">
            <v>1022386794</v>
          </cell>
          <cell r="D351" t="str">
            <v>FLOR ANGELA ERAZO BAUTISTA</v>
          </cell>
          <cell r="E351" t="str">
            <v>CONTRATO DE PRESTACIÓN DE SERVICIOS PROFESIONALES</v>
          </cell>
          <cell r="F351" t="str">
            <v xml:space="preserve">PRESTACIÓN DE SERVICIOS PROFESIONALES ESPECIALIZADOS NECESARIO PARA EL DESARROLLO DEL PROYECTO FICHA BPUNI VIAC 07 0311 2023 "FORTALECER E IMPLEMENTAR EL DESARROLLO DEL SISTEMA DE LABORATORIOS COMO APOYO AL CUMPLIMIENTO DE LAS FUNCIONES MISIONALES DE LA UNIVERSIDAD DE LOS LLANOS" </v>
          </cell>
          <cell r="G351">
            <v>45313</v>
          </cell>
          <cell r="H351">
            <v>21330808</v>
          </cell>
          <cell r="I351" t="str">
            <v>Cinco (05) meses y veintitrés (23) días calendario</v>
          </cell>
          <cell r="J351">
            <v>45313</v>
          </cell>
          <cell r="K351">
            <v>45487</v>
          </cell>
          <cell r="L351" t="str">
            <v>NO APLICA</v>
          </cell>
          <cell r="M351" t="str">
            <v>NO APLICA</v>
          </cell>
          <cell r="N351" t="str">
            <v>NO APLICA</v>
          </cell>
          <cell r="O351">
            <v>6</v>
          </cell>
          <cell r="P351">
            <v>4808679</v>
          </cell>
          <cell r="Q351">
            <v>45313</v>
          </cell>
          <cell r="R351">
            <v>45351</v>
          </cell>
          <cell r="S351">
            <v>3698984</v>
          </cell>
          <cell r="T351">
            <v>45352</v>
          </cell>
          <cell r="U351">
            <v>45382</v>
          </cell>
          <cell r="V351">
            <v>3698984</v>
          </cell>
          <cell r="W351">
            <v>45383</v>
          </cell>
          <cell r="X351">
            <v>45412</v>
          </cell>
          <cell r="Y351">
            <v>3698984</v>
          </cell>
          <cell r="Z351">
            <v>45413</v>
          </cell>
          <cell r="AA351">
            <v>45443</v>
          </cell>
          <cell r="AB351">
            <v>3698984</v>
          </cell>
          <cell r="AC351">
            <v>45444</v>
          </cell>
          <cell r="AD351">
            <v>45473</v>
          </cell>
          <cell r="AE351">
            <v>1726193</v>
          </cell>
          <cell r="AF351">
            <v>45474</v>
          </cell>
          <cell r="AG351">
            <v>45487</v>
          </cell>
          <cell r="BI351" t="str">
            <v>Vicerrectoría Académica</v>
          </cell>
          <cell r="BJ351" t="str">
            <v>MONICA SILVA QUICENO</v>
          </cell>
          <cell r="BK351" t="str">
            <v>Vicerrector Universitario</v>
          </cell>
          <cell r="BL351">
            <v>55</v>
          </cell>
          <cell r="BM351">
            <v>45313</v>
          </cell>
          <cell r="BN351">
            <v>21330808</v>
          </cell>
          <cell r="BO351">
            <v>222</v>
          </cell>
          <cell r="BP351">
            <v>45313</v>
          </cell>
          <cell r="BQ351">
            <v>21330808</v>
          </cell>
          <cell r="CS351" t="str">
            <v>1. Apoyar a la Coordinación de Laboratorios en las reuniones del Comité Institucional del Sistema de Laboratorios de la Universidad de los Llanos. 2. Apoyar la planeación estratégica de la gestión del Sistema de Laboratorios de la Universidad de los Llanos.  3. Coadyuvar a la coordinación del sistema de laboratorios en el cumplimiento de los requisitos legales, la normatividad y directrices de la universidad.  4. Apoyar a la coordinación del sistema de laboratorios en la formulación de proyectos de inversión en la metodología establecida por el banco de proyecto.  5. Apoyar a la coordinación del sistema de laboratorios en el seguimiento de la ejecución de proyectos de inversión. 6. Apoyar a la coordinación de laboratorios en la gestión del riesgo y la implementación del SGA en los laboratorios. 7. Apoyar a la coordinación del sistema de laboratorios en la planeación, revisión, ajuste, ejecución y seguimiento del Procedimiento de Aseguramiento Metrológico (PD-GAA-78) de los Equipos de laboratorios.  8. Apoyar la revisión y ajuste de la documentación de los Laboratorios (planes, manuales, procedimientos, formatos, indicadores de gestión, mapa de riesgos, etc), cuando se requiera. 9. Contribuir en la articulación de la Coordinación del sistema de Laboratorios con las dependencias de la universidad como seguridad y salud, ambiental, planeación entre otras en relación al quehacer misional del sistema de laboratorio. 10. Apoyar a la coordinación del sistema de laboratorios en la supervisión del control de inventario de reactivos (FO- GAA 15) de los Laboratorios y del software definido por el SL. 11. Contribuir en la articulación de la Coordinación del sistema de Laboratorios con las dependencias de la universidad como seguridad y salud, ambiental, planeación entre otras en relación al quehacer misional del sistema de laboratorio.</v>
          </cell>
          <cell r="CT351">
            <v>1022386794</v>
          </cell>
          <cell r="CU351">
            <v>636</v>
          </cell>
          <cell r="CV351" t="str">
            <v>53021</v>
          </cell>
          <cell r="CY351">
            <v>7490</v>
          </cell>
          <cell r="CZ351" t="str">
            <v>M6</v>
          </cell>
        </row>
        <row r="352">
          <cell r="B352" t="str">
            <v>0253 DE 2024</v>
          </cell>
          <cell r="C352">
            <v>1121938572</v>
          </cell>
          <cell r="D352" t="str">
            <v>MARTHA LILIANA AVELLANEDA CASTRO</v>
          </cell>
          <cell r="E352" t="str">
            <v>CONTRATO DE PRESTACIÓN DE SERVICIOS PROFESIONALES</v>
          </cell>
          <cell r="F352" t="str">
            <v>PRESTACIÓN DE SERVICIOS PROFESIONALES NECESARIO PARA EL DESARROLLO DEL PROYECTO FICHA BPUNI VIAC 08 0711 2023 “PROMOVER LA EDUCACIÓN DIGITAL EN LOS PROCESOS DE ENSEÑANZA Y APRENDIZAJE EN AMBIENTES FÍSICOS Y VIRTUALES DE LA UNIVERSIDAD DE LOS LLANOS”</v>
          </cell>
          <cell r="G352">
            <v>45313</v>
          </cell>
          <cell r="H352">
            <v>15745883</v>
          </cell>
          <cell r="I352" t="str">
            <v>Cinco (05) meses y veintitrés (23) días calendario</v>
          </cell>
          <cell r="J352">
            <v>45313</v>
          </cell>
          <cell r="K352">
            <v>45487</v>
          </cell>
          <cell r="L352" t="str">
            <v>NO APLICA</v>
          </cell>
          <cell r="M352" t="str">
            <v>NO APLICA</v>
          </cell>
          <cell r="N352" t="str">
            <v>NO APLICA</v>
          </cell>
          <cell r="O352">
            <v>6</v>
          </cell>
          <cell r="P352">
            <v>3549650</v>
          </cell>
          <cell r="Q352">
            <v>45313</v>
          </cell>
          <cell r="R352">
            <v>45351</v>
          </cell>
          <cell r="S352">
            <v>2730500</v>
          </cell>
          <cell r="T352">
            <v>45352</v>
          </cell>
          <cell r="U352">
            <v>45382</v>
          </cell>
          <cell r="V352">
            <v>2730500</v>
          </cell>
          <cell r="W352">
            <v>45383</v>
          </cell>
          <cell r="X352">
            <v>45412</v>
          </cell>
          <cell r="Y352">
            <v>2730500</v>
          </cell>
          <cell r="Z352">
            <v>45413</v>
          </cell>
          <cell r="AA352">
            <v>45443</v>
          </cell>
          <cell r="AB352">
            <v>2730500</v>
          </cell>
          <cell r="AC352">
            <v>45444</v>
          </cell>
          <cell r="AD352">
            <v>45473</v>
          </cell>
          <cell r="AE352">
            <v>1274233</v>
          </cell>
          <cell r="AF352">
            <v>45474</v>
          </cell>
          <cell r="AG352">
            <v>45487</v>
          </cell>
          <cell r="BI352" t="str">
            <v>Instituto de Educación Abierta y a Distancia</v>
          </cell>
          <cell r="BJ352" t="str">
            <v>ANGELICA SOFIA GONZALEZ PULIDO</v>
          </cell>
          <cell r="BK352" t="str">
            <v>Director Técnico de Educación a Distancia</v>
          </cell>
          <cell r="BL352">
            <v>59</v>
          </cell>
          <cell r="BM352">
            <v>45313</v>
          </cell>
          <cell r="BN352">
            <v>33398965</v>
          </cell>
          <cell r="BO352">
            <v>304</v>
          </cell>
          <cell r="BP352">
            <v>45313</v>
          </cell>
          <cell r="BQ352">
            <v>15745883</v>
          </cell>
          <cell r="CS352" t="str">
            <v>1. Brindar apoyo en la solución de inquietudes y solicitudes a estudiantes y profesores en temas relacionados con el uso de plataforma Moodle y herramientas de apoyo para la formación. 2. Brindar capacitación a estudiantes y profesores de la Universidad de los Llanos sobre procedimientos y actividades relacionadas con el acompañamiento de la virtualidad en la presencialidad. 3. Apoyar los procesos de la educación continuada de la Unillanos. 4. Apoyar los procesos de capacitación en el uso de Moodle a docentes y estudiantes. 5. Coadyuvar a la generación de reportes e informes analíticos de las acciones académicas de Moodle.</v>
          </cell>
          <cell r="CT352">
            <v>1121938572</v>
          </cell>
          <cell r="CU352">
            <v>639</v>
          </cell>
          <cell r="CV352" t="str">
            <v>53022</v>
          </cell>
          <cell r="CY352">
            <v>6201</v>
          </cell>
          <cell r="CZ352" t="str">
            <v>M6</v>
          </cell>
        </row>
        <row r="353">
          <cell r="B353" t="str">
            <v>0254 DE 2024</v>
          </cell>
          <cell r="C353">
            <v>1121826918</v>
          </cell>
          <cell r="D353" t="str">
            <v>MASSIEL ALEJANDRA ROJAS TORRES</v>
          </cell>
          <cell r="E353" t="str">
            <v>CONTRATO DE PRESTACIÓN DE SERVICIOS PROFESIONALES</v>
          </cell>
          <cell r="F353" t="str">
            <v>PRESTACIÓN DE SERVICIOS PROFESIONALES NECESARIO PARA EL DESARROLLO DEL PROYECTO FICHA BPUNI VIAC 08 0711 2023 “PROMOVER LA EDUCACIÓN DIGITAL EN LOS PROCESOS DE ENSEÑANZA Y APRENDIZAJE EN AMBIENTES FÍSICOS Y VIRTUALES DE LA UNIVERSIDAD DE LOS LLANOS”</v>
          </cell>
          <cell r="G353">
            <v>45313</v>
          </cell>
          <cell r="H353">
            <v>17653081</v>
          </cell>
          <cell r="I353" t="str">
            <v>Cinco (05) meses y veintitrés (23) días calendario</v>
          </cell>
          <cell r="J353">
            <v>45313</v>
          </cell>
          <cell r="K353">
            <v>45487</v>
          </cell>
          <cell r="L353" t="str">
            <v>NO APLICA</v>
          </cell>
          <cell r="M353" t="str">
            <v>NO APLICA</v>
          </cell>
          <cell r="N353" t="str">
            <v>NO APLICA</v>
          </cell>
          <cell r="O353">
            <v>6</v>
          </cell>
          <cell r="P353">
            <v>3979596</v>
          </cell>
          <cell r="Q353">
            <v>45313</v>
          </cell>
          <cell r="R353">
            <v>45351</v>
          </cell>
          <cell r="S353">
            <v>3061228</v>
          </cell>
          <cell r="T353">
            <v>45352</v>
          </cell>
          <cell r="U353">
            <v>45382</v>
          </cell>
          <cell r="V353">
            <v>3061228</v>
          </cell>
          <cell r="W353">
            <v>45383</v>
          </cell>
          <cell r="X353">
            <v>45412</v>
          </cell>
          <cell r="Y353">
            <v>3061228</v>
          </cell>
          <cell r="Z353">
            <v>45413</v>
          </cell>
          <cell r="AA353">
            <v>45443</v>
          </cell>
          <cell r="AB353">
            <v>3061228</v>
          </cell>
          <cell r="AC353">
            <v>45444</v>
          </cell>
          <cell r="AD353">
            <v>45473</v>
          </cell>
          <cell r="AE353">
            <v>1428573</v>
          </cell>
          <cell r="AF353">
            <v>45474</v>
          </cell>
          <cell r="AG353">
            <v>45487</v>
          </cell>
          <cell r="BI353" t="str">
            <v>Instituto de Educación Abierta y a Distancia</v>
          </cell>
          <cell r="BJ353" t="str">
            <v>ANGELICA SOFIA GONZALEZ PULIDO</v>
          </cell>
          <cell r="BK353" t="str">
            <v>Director Técnico de Educación a Distancia</v>
          </cell>
          <cell r="BL353">
            <v>59</v>
          </cell>
          <cell r="BM353">
            <v>45313</v>
          </cell>
          <cell r="BN353">
            <v>33398965</v>
          </cell>
          <cell r="BO353">
            <v>305</v>
          </cell>
          <cell r="BP353">
            <v>45313</v>
          </cell>
          <cell r="BQ353">
            <v>17653081</v>
          </cell>
          <cell r="CS353" t="str">
            <v>1. Brindar apoyo en la radicación de documentos de condiciones institucionales para el desarrollo en el departamento del Guaviare junto al área de Secretaría Técnica de Acreditación. 2. Brindar apoyo en la elaboración del documento de condiciones institucionales para el lugar de desarrollo en un departamento de la Orinoquia diferente del Meta junto al área de Secretaría Técnica de Acreditación. 3. Coadyuvar en la actualización de documentos pedagógicos del IDEAD. 4. Coadyuvar en la elaboración de dos (2) manuales pedagógicos necesarios para el diseño de cursos virtuales y a distancia, asegurando la implementación de políticas de inclusión y género. 5. Desarrollar desde el componente pedagógico dos (2) Cursos bajo la modalidad MOOC para docentes. 6. Brindar apoyo en los procesos administrativos y académicos que el Instituto de Educación Abierta y a Distancia implemente.</v>
          </cell>
          <cell r="CT353">
            <v>1121826918.0999999</v>
          </cell>
          <cell r="CU353">
            <v>639</v>
          </cell>
          <cell r="CV353" t="str">
            <v>53022</v>
          </cell>
          <cell r="CY353">
            <v>8560</v>
          </cell>
          <cell r="CZ353" t="str">
            <v>M5</v>
          </cell>
        </row>
        <row r="354">
          <cell r="B354" t="str">
            <v>0255 DE 2024</v>
          </cell>
          <cell r="C354">
            <v>1235241161</v>
          </cell>
          <cell r="D354" t="str">
            <v>MARY ESTEFANNY JIMENEZ ROPERO</v>
          </cell>
          <cell r="E354" t="str">
            <v>CONTRATO DE PRESTACIÓN DE SERVICIOS DE APOYO A LA GESTIÓN</v>
          </cell>
          <cell r="F354" t="str">
            <v>PRESTACIÓN DE SERVICIOS DE APOYO A LA GESTIÓN NECESARIO PARA EL FORTALECIMIENTO DE LOS PROCESOS DE GESTIÓN DOCUMENTAL DEL CENTRO DE IDIOMAS DE LA FACULTAD DE CIENCIAS HUMANAS Y DE LA EDUCACIÓN DE LA UNIVERSIDAD DE LOS LLANOS.</v>
          </cell>
          <cell r="G354">
            <v>45313</v>
          </cell>
          <cell r="H354">
            <v>12504273</v>
          </cell>
          <cell r="I354" t="str">
            <v>Cinco (05) meses y veintitrés (23) días calendario</v>
          </cell>
          <cell r="J354">
            <v>45313</v>
          </cell>
          <cell r="K354">
            <v>45487</v>
          </cell>
          <cell r="L354" t="str">
            <v>NO APLICA</v>
          </cell>
          <cell r="M354" t="str">
            <v>NO APLICA</v>
          </cell>
          <cell r="N354" t="str">
            <v>NO APLICA</v>
          </cell>
          <cell r="O354">
            <v>6</v>
          </cell>
          <cell r="P354">
            <v>2818882</v>
          </cell>
          <cell r="Q354">
            <v>45313</v>
          </cell>
          <cell r="R354">
            <v>45351</v>
          </cell>
          <cell r="S354">
            <v>2168371</v>
          </cell>
          <cell r="T354">
            <v>45352</v>
          </cell>
          <cell r="U354">
            <v>45382</v>
          </cell>
          <cell r="V354">
            <v>2168371</v>
          </cell>
          <cell r="W354">
            <v>45383</v>
          </cell>
          <cell r="X354">
            <v>45412</v>
          </cell>
          <cell r="Y354">
            <v>2168371</v>
          </cell>
          <cell r="Z354">
            <v>45413</v>
          </cell>
          <cell r="AA354">
            <v>45443</v>
          </cell>
          <cell r="AB354">
            <v>2168371</v>
          </cell>
          <cell r="AC354">
            <v>45444</v>
          </cell>
          <cell r="AD354">
            <v>45473</v>
          </cell>
          <cell r="AE354">
            <v>1011907</v>
          </cell>
          <cell r="AF354">
            <v>45474</v>
          </cell>
          <cell r="AG354">
            <v>45487</v>
          </cell>
          <cell r="BI354" t="str">
            <v>Facultad de Ciencias Humanas y de la Educación</v>
          </cell>
          <cell r="BJ354" t="str">
            <v>FERNANDO CAMPOS POLO</v>
          </cell>
          <cell r="BK354" t="str">
            <v>Decano de la Facultad de Ciencias Humanas y de la Educación</v>
          </cell>
          <cell r="BL354">
            <v>20</v>
          </cell>
          <cell r="BM354">
            <v>45306</v>
          </cell>
          <cell r="BN354">
            <v>2599259317</v>
          </cell>
          <cell r="BO354">
            <v>314</v>
          </cell>
          <cell r="BP354">
            <v>45313</v>
          </cell>
          <cell r="BQ354">
            <v>12504273</v>
          </cell>
          <cell r="CS354" t="str">
            <v>1. Apoyar la atención al público en general en el Centro de Idiomas. 2. Contribuir con el archivo y control de los documentos de los registros correspondientes al plan de Bilingüismo para programas de extensión a la comunidad alineados con la normatividad de archivo vigente al igual que la normatividad de la Secretaría de Educación Municipal y Departamental siguiendo las medidas dispuestas por la Oficina de Correspondencia y Archivo. 3.  Contribuir con el archivo y control de los documentos de los registros correspondientes a los estudiantes del plan de Bilingüismo de la Universidad (Plan Bull). 4. Orientar y facilitar el acceso a la información que se encuentra registrada en los documentos de archivo de las diferentes sedes. 5. Apoyar los procedimientos establecidos en la universidad para las transferencias documentales. 6. Utilizar herramientas tecnológicas de la información y las comunicaciones disponibles de acuerdo con políticas institucionales. 7. Contribuir con los procesos de calidad y planes de mejora.</v>
          </cell>
          <cell r="CT354">
            <v>1235241161</v>
          </cell>
          <cell r="CU354">
            <v>440</v>
          </cell>
          <cell r="CV354" t="str">
            <v>56503</v>
          </cell>
          <cell r="CY354">
            <v>7490</v>
          </cell>
          <cell r="CZ354" t="str">
            <v>M6</v>
          </cell>
        </row>
        <row r="355">
          <cell r="B355" t="str">
            <v>0256 DE 2024</v>
          </cell>
          <cell r="C355">
            <v>1013667031</v>
          </cell>
          <cell r="D355" t="str">
            <v>ANDRES MAURICIO CHAVES BURITICA</v>
          </cell>
          <cell r="E355" t="str">
            <v>CONTRATO DE PRESTACIÓN DE SERVICIOS PROFESIONALES</v>
          </cell>
          <cell r="F355" t="str">
            <v>PRESTACIÓN DE SERVICIOS PROFESIONALES NECESARIO PARA EL FORTALECIMIENTO DE LOS PROCESOS ACADÉMICOS Y ADMINISTRATIVOS DEL CENTRO DE IDIOMAS DE LA FACULTAD DE CIENCIAS HUMANAS Y DE LA EDUCACIÓN DE LA UNIVERSIDAD DE LOS LLANOS.</v>
          </cell>
          <cell r="G355">
            <v>45313</v>
          </cell>
          <cell r="H355">
            <v>12469283</v>
          </cell>
          <cell r="I355" t="str">
            <v>Cuatro (04) meses y diecisiete (17) días calendario</v>
          </cell>
          <cell r="J355">
            <v>45313</v>
          </cell>
          <cell r="K355">
            <v>45450</v>
          </cell>
          <cell r="L355" t="str">
            <v>NO APLICA</v>
          </cell>
          <cell r="M355" t="str">
            <v>NO APLICA</v>
          </cell>
          <cell r="N355" t="str">
            <v>NO APLICA</v>
          </cell>
          <cell r="O355">
            <v>5</v>
          </cell>
          <cell r="P355">
            <v>3640667</v>
          </cell>
          <cell r="Q355">
            <v>45313</v>
          </cell>
          <cell r="R355">
            <v>45351</v>
          </cell>
          <cell r="S355">
            <v>2730500</v>
          </cell>
          <cell r="T355">
            <v>45352</v>
          </cell>
          <cell r="U355">
            <v>45382</v>
          </cell>
          <cell r="V355">
            <v>2730500</v>
          </cell>
          <cell r="W355">
            <v>45383</v>
          </cell>
          <cell r="X355">
            <v>45412</v>
          </cell>
          <cell r="Y355">
            <v>2730500</v>
          </cell>
          <cell r="Z355">
            <v>45413</v>
          </cell>
          <cell r="AA355">
            <v>45443</v>
          </cell>
          <cell r="AB355">
            <v>637116</v>
          </cell>
          <cell r="AC355">
            <v>45444</v>
          </cell>
          <cell r="AD355">
            <v>45450</v>
          </cell>
          <cell r="BI355" t="str">
            <v>Facultad de Ciencias Humanas y de la Educación</v>
          </cell>
          <cell r="BJ355" t="str">
            <v xml:space="preserve">FERNANDO CAMPOS POLO </v>
          </cell>
          <cell r="BK355" t="str">
            <v>Decano de la Facultad de Ciencias Humanas y de la Educación</v>
          </cell>
          <cell r="BL355">
            <v>20</v>
          </cell>
          <cell r="BM355">
            <v>45306</v>
          </cell>
          <cell r="BN355">
            <v>2599259317</v>
          </cell>
          <cell r="BO355">
            <v>315</v>
          </cell>
          <cell r="BP355">
            <v>45313</v>
          </cell>
          <cell r="BQ355">
            <v>12504273</v>
          </cell>
          <cell r="CS355" t="str">
            <v xml:space="preserve">1. Colaborar a la coordinación académica con la estructuración, ejecución y seguimiento de los diferentes programas desarrollados (niveles y módulos) de acuerdo a los objetivos, planes de estudio y en la enseñanza de una segunda lengua. 2. Coadyuvar en la coordinación de reuniones académicas con los docentes del Centro de Idiomas con el fin de otorgar lineamientos y directrices de la dirección del Centro de Idiomas. 3. Contribuir en la organización de los docentes según los niveles y los horarios establecidos, en pro del cumplimiento del calendario académico aprobado. 4. Coadyuvar en el suministro de los formatos de uso interno institucional a los docentes del programa externos para su quehacer académico y material didáctico necesario dentro del ambiente de aprendizaje. 5. Coadyuvar en el rendimiento de informes de las actividades académicas realizadas a coordinación académica. 6. Coadyuvar en el seguimiento del uso adecuado, mantenimiento y seguridad de los equipos y materiales. 7. Brindar apoyo al proceso de matrículas. 8. Apoyar en el proceso de evaluación docente orientada por la Universidad para el Centro de Idiomas. 9. Coadyuvar en el seguimiento idóneo de ejecución de actividades académicas de los docentes del Centro de Idiomas. 10. Apoyar en el seguimiento de las actividades asignadas a los auxiliares y monitores como apoyo en los procesos académicos del programa externos. 11. Hacer seguimiento permanente al trabajo en plataforma asignado por los docentes para cada uno de los grupos del programa de extensión a la comunidad. 12. Contribuir con los procesos de calidad y planes de mejora. </v>
          </cell>
          <cell r="CT355">
            <v>1013667031.1</v>
          </cell>
          <cell r="CU355">
            <v>440</v>
          </cell>
          <cell r="CV355" t="str">
            <v>56503</v>
          </cell>
          <cell r="CY355">
            <v>8299</v>
          </cell>
          <cell r="CZ355" t="str">
            <v>M6</v>
          </cell>
        </row>
        <row r="356">
          <cell r="B356" t="str">
            <v>0257 DE 2024</v>
          </cell>
          <cell r="C356">
            <v>1121830981</v>
          </cell>
          <cell r="D356" t="str">
            <v>LEIDY CAROLINA LEON RUIZ</v>
          </cell>
          <cell r="E356" t="str">
            <v>CONTRATO DE PRESTACIÓN DE SERVICIOS DE APOYO A LA GESTIÓN</v>
          </cell>
          <cell r="F356"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G356">
            <v>45313</v>
          </cell>
          <cell r="H356">
            <v>12504273</v>
          </cell>
          <cell r="I356" t="str">
            <v>Cinco (05) meses y veintitrés (23) días calendario</v>
          </cell>
          <cell r="J356">
            <v>45313</v>
          </cell>
          <cell r="K356">
            <v>45487</v>
          </cell>
          <cell r="L356" t="str">
            <v>NO APLICA</v>
          </cell>
          <cell r="M356" t="str">
            <v>NO APLICA</v>
          </cell>
          <cell r="N356" t="str">
            <v>NO APLICA</v>
          </cell>
          <cell r="O356">
            <v>6</v>
          </cell>
          <cell r="P356">
            <v>2818882</v>
          </cell>
          <cell r="Q356">
            <v>45313</v>
          </cell>
          <cell r="R356">
            <v>45351</v>
          </cell>
          <cell r="S356">
            <v>2168371</v>
          </cell>
          <cell r="T356">
            <v>45352</v>
          </cell>
          <cell r="U356">
            <v>45382</v>
          </cell>
          <cell r="V356">
            <v>2168371</v>
          </cell>
          <cell r="W356">
            <v>45383</v>
          </cell>
          <cell r="X356">
            <v>45412</v>
          </cell>
          <cell r="Y356">
            <v>2168371</v>
          </cell>
          <cell r="Z356">
            <v>45413</v>
          </cell>
          <cell r="AA356">
            <v>45443</v>
          </cell>
          <cell r="AB356">
            <v>2168371</v>
          </cell>
          <cell r="AC356">
            <v>45444</v>
          </cell>
          <cell r="AD356">
            <v>45473</v>
          </cell>
          <cell r="AE356">
            <v>1011907</v>
          </cell>
          <cell r="AF356">
            <v>45474</v>
          </cell>
          <cell r="AG356">
            <v>45487</v>
          </cell>
          <cell r="BI356" t="str">
            <v>División de Bienestar Universitario</v>
          </cell>
          <cell r="BJ356" t="str">
            <v>JHON FREYD MONROY RODRIGUEZ</v>
          </cell>
          <cell r="BK356" t="str">
            <v>Jefe de Oficina</v>
          </cell>
          <cell r="BL356">
            <v>56</v>
          </cell>
          <cell r="BM356">
            <v>45313</v>
          </cell>
          <cell r="BN356">
            <v>175795282</v>
          </cell>
          <cell r="BO356">
            <v>223</v>
          </cell>
          <cell r="BP356">
            <v>45313</v>
          </cell>
          <cell r="BQ356">
            <v>12504273</v>
          </cell>
          <cell r="CS356"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356">
            <v>1121830981</v>
          </cell>
          <cell r="CU356">
            <v>612</v>
          </cell>
          <cell r="CV356" t="str">
            <v>44110</v>
          </cell>
          <cell r="CY356">
            <v>7490</v>
          </cell>
          <cell r="CZ356" t="str">
            <v>M6</v>
          </cell>
        </row>
        <row r="357">
          <cell r="B357" t="str">
            <v>0258 DE 2024</v>
          </cell>
          <cell r="C357">
            <v>40380294</v>
          </cell>
          <cell r="D357" t="str">
            <v>CLAUDIA MARGOTH GONZALEZ GIRALDO</v>
          </cell>
          <cell r="E357" t="str">
            <v>CONTRATO DE PRESTACIÓN DE SERVICIOS PROFESIONALES</v>
          </cell>
          <cell r="F357"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57">
            <v>45313</v>
          </cell>
          <cell r="H357">
            <v>21330808</v>
          </cell>
          <cell r="I357" t="str">
            <v>Cinco (05) meses y veintitrés (23) días calendario</v>
          </cell>
          <cell r="J357">
            <v>45313</v>
          </cell>
          <cell r="K357">
            <v>45487</v>
          </cell>
          <cell r="L357" t="str">
            <v>NO APLICA</v>
          </cell>
          <cell r="M357" t="str">
            <v>NO APLICA</v>
          </cell>
          <cell r="N357" t="str">
            <v>NO APLICA</v>
          </cell>
          <cell r="O357">
            <v>6</v>
          </cell>
          <cell r="P357">
            <v>4808679</v>
          </cell>
          <cell r="Q357">
            <v>45313</v>
          </cell>
          <cell r="R357">
            <v>45351</v>
          </cell>
          <cell r="S357">
            <v>3698984</v>
          </cell>
          <cell r="T357">
            <v>45352</v>
          </cell>
          <cell r="U357">
            <v>45382</v>
          </cell>
          <cell r="V357">
            <v>3698984</v>
          </cell>
          <cell r="W357">
            <v>45383</v>
          </cell>
          <cell r="X357">
            <v>45412</v>
          </cell>
          <cell r="Y357">
            <v>3698984</v>
          </cell>
          <cell r="Z357">
            <v>45413</v>
          </cell>
          <cell r="AA357">
            <v>45443</v>
          </cell>
          <cell r="AB357">
            <v>3698984</v>
          </cell>
          <cell r="AC357">
            <v>45444</v>
          </cell>
          <cell r="AD357">
            <v>45473</v>
          </cell>
          <cell r="AE357">
            <v>1726193</v>
          </cell>
          <cell r="AF357">
            <v>45474</v>
          </cell>
          <cell r="AG357">
            <v>45487</v>
          </cell>
          <cell r="BI357" t="str">
            <v>División de Bienestar Universitario</v>
          </cell>
          <cell r="BJ357" t="str">
            <v>ELSA EDILMA PÁEZ CASTRO</v>
          </cell>
          <cell r="BK357" t="str">
            <v>Profesional Especializado</v>
          </cell>
          <cell r="BL357">
            <v>56</v>
          </cell>
          <cell r="BM357">
            <v>45313</v>
          </cell>
          <cell r="BN357">
            <v>175795282</v>
          </cell>
          <cell r="BO357">
            <v>224</v>
          </cell>
          <cell r="BP357">
            <v>45313</v>
          </cell>
          <cell r="BQ357">
            <v>21330808</v>
          </cell>
          <cell r="CS357" t="str">
            <v>1. Brindar apoyo a la División de Bienestar Institucional a través del Área de Desarrollo Humano y Permanencia en la implementación de programas y servicios dirigidos al fortalecimiento, cuidado y atención de la salud mental de la comunidad universitaria a través de diferentes estrategias como la de consejería individual o grupal. 2. Apoyar en la identificación y caracterización de los perfiles de riesgo de deserción de los estudiantes según su trayectoria académica y/o problemas de salud mental. 3. Brindar apoyo en el desarrollo de programas, estrategias y actividades dirigidos a potenciar los procesos de inducción, adaptación y vinculación a la vida universitaria de los estudiantes de pregrado de la Universidad de los Llanos. 4. Apoyar a la División de Bienestar Institucional a través del Área de Desarrollo Humano y Permanencia en la articulación de programas, servicios y estrategias con el proceso de Docencia dirigidas a la disminución de la deserción estudiantil por factores individuales. 5. Contribuir al desarrollo de campañas y talleres permanentes dirigidos a la prevención de la ideación suicida, del consumo y abuso de sustancias psicoactivas, a la prevención de todo tipo de violencias y acoso. 6. Apoyar a la coordinación de Desarrollo Humano y Permanencia de la División de Bienestar en la proyección de informes y respuestas a requerimientos internos o externos sobre la atención de la deserción estudiantil y la atención en salud mental de la comunidad universitaria. 7. Contribuir en el aseguramiento de los registros de atención e intervención derivados de los servicios y actividades a su cargo. 8. Brindar apoyo en la implementación de programas y servicios virtuales dirigidos a contribuir a la salud mental de la comunidad universitaria. 9. Brindar apoyo a la jefatura de Bienestar en los eventos institucionales que se realicen y sean liderados o apoyados por la Dirección de Bienestar Institucional.</v>
          </cell>
          <cell r="CT357">
            <v>40380294.299999997</v>
          </cell>
          <cell r="CU357">
            <v>612</v>
          </cell>
          <cell r="CV357" t="str">
            <v>44110</v>
          </cell>
          <cell r="CY357">
            <v>7220</v>
          </cell>
          <cell r="CZ357" t="str">
            <v>M6</v>
          </cell>
        </row>
        <row r="358">
          <cell r="B358" t="str">
            <v>0259 DE 2024</v>
          </cell>
          <cell r="C358">
            <v>41058618</v>
          </cell>
          <cell r="D358" t="str">
            <v>MAYDA FERNANDEZ CURICO</v>
          </cell>
          <cell r="E358" t="str">
            <v>CONTRATO DE PRESTACIÓN DE SERVICIOS PROFESIONALES</v>
          </cell>
          <cell r="F358"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58">
            <v>45313</v>
          </cell>
          <cell r="H358">
            <v>21330808</v>
          </cell>
          <cell r="I358" t="str">
            <v>Cinco (05) meses y veintitrés (23) días calendario</v>
          </cell>
          <cell r="J358">
            <v>45313</v>
          </cell>
          <cell r="K358">
            <v>45487</v>
          </cell>
          <cell r="L358" t="str">
            <v>NO APLICA</v>
          </cell>
          <cell r="M358" t="str">
            <v>NO APLICA</v>
          </cell>
          <cell r="N358" t="str">
            <v>NO APLICA</v>
          </cell>
          <cell r="O358">
            <v>6</v>
          </cell>
          <cell r="P358">
            <v>4808679</v>
          </cell>
          <cell r="Q358">
            <v>45313</v>
          </cell>
          <cell r="R358">
            <v>45351</v>
          </cell>
          <cell r="S358">
            <v>3698984</v>
          </cell>
          <cell r="T358">
            <v>45352</v>
          </cell>
          <cell r="U358">
            <v>45382</v>
          </cell>
          <cell r="V358">
            <v>3698984</v>
          </cell>
          <cell r="W358">
            <v>45383</v>
          </cell>
          <cell r="X358">
            <v>45412</v>
          </cell>
          <cell r="Y358">
            <v>3698984</v>
          </cell>
          <cell r="Z358">
            <v>45413</v>
          </cell>
          <cell r="AA358">
            <v>45443</v>
          </cell>
          <cell r="AB358">
            <v>3698984</v>
          </cell>
          <cell r="AC358">
            <v>45444</v>
          </cell>
          <cell r="AD358">
            <v>45473</v>
          </cell>
          <cell r="AE358">
            <v>1726193</v>
          </cell>
          <cell r="AF358">
            <v>45474</v>
          </cell>
          <cell r="AG358">
            <v>45487</v>
          </cell>
          <cell r="BI358" t="str">
            <v>División de Bienestar Universitario</v>
          </cell>
          <cell r="BJ358" t="str">
            <v>ELSA EDILMA PÁEZ CASTRO</v>
          </cell>
          <cell r="BK358" t="str">
            <v>Profesional Especializado</v>
          </cell>
          <cell r="BL358">
            <v>56</v>
          </cell>
          <cell r="BM358">
            <v>45313</v>
          </cell>
          <cell r="BN358">
            <v>175795282</v>
          </cell>
          <cell r="BO358">
            <v>225</v>
          </cell>
          <cell r="BP358">
            <v>45313</v>
          </cell>
          <cell r="BQ358">
            <v>21330808</v>
          </cell>
          <cell r="CS358" t="str">
            <v>1. Brindar apoyo a la División de Bienestar Institucional a través del Área de Desarrollo Humano y Permanencia en la implementación de programas y servicios dirigidos al fortalecimiento, cuidado y atención de la salud mental de la comunidad universitaria a través de diferentes estrategias como la de consejería individual o grupal. 2. Apoyar en la identificación y caracterización de los perfiles de riesgo de deserción de los estudiantes según su trayectoria académica y/o problemas de salud mental. 3. Brindar apoyo en el desarrollo de programas, estrategias y actividades dirigidos a potenciar los procesos de inducción, adaptación y vinculación a la vida universitaria de los estudiantes de pregrado de la Universidad de los Llanos. 4. Apoyar a la División de Bienestar Institucional a través del Área de Desarrollo Humano y Permanencia en la articulación de programas, servicios y estrategias con el proceso de Docencia dirigidas a la disminución de la deserción estudiantil por factores individuales. 5. Contribuir al desarrollo de campañas y talleres permanentes dirigidos a la prevención de la ideación suicida, del consumo y abuso de sustancias psicoactivas, a la prevención de todo tipo de violencias y acoso. 6. Apoyar a la coordinación de Desarrollo Humano y Permanencia de la División de Bienestar en la proyección de informes y respuestas a requerimientos internos o externos sobre la atención de la deserción estudiantil y la atención en salud mental de la comunidad universitaria. 7. Contribuir en el aseguramiento de los registros de atención e intervención derivados de los servicios y actividades a su cargo. 8. Brindar apoyo en la implementación de programas y servicios virtuales dirigidos a contribuir a la salud mental de la comunidad universitaria. 9. Brindar apoyo a la jefatura de Bienestar en los eventos institucionales que se realicen y sean liderados o apoyados por la Dirección de Bienestar Institucional.</v>
          </cell>
          <cell r="CT358">
            <v>41058618</v>
          </cell>
          <cell r="CU358">
            <v>612</v>
          </cell>
          <cell r="CV358" t="str">
            <v>44110</v>
          </cell>
          <cell r="CY358">
            <v>8299</v>
          </cell>
          <cell r="CZ358" t="str">
            <v>M6</v>
          </cell>
        </row>
        <row r="359">
          <cell r="B359" t="str">
            <v>0260 DE 2024</v>
          </cell>
          <cell r="C359">
            <v>1234790105</v>
          </cell>
          <cell r="D359" t="str">
            <v>JUAN JOSE CORREDOR BONELO</v>
          </cell>
          <cell r="E359" t="str">
            <v>CONTRATO DE PRESTACIÓN DE SERVICIOS PROFESIONALES</v>
          </cell>
          <cell r="F359"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59">
            <v>45313</v>
          </cell>
          <cell r="H359">
            <v>21330808</v>
          </cell>
          <cell r="I359" t="str">
            <v>Cinco (05) meses y veintitrés (23) días calendario</v>
          </cell>
          <cell r="J359">
            <v>45313</v>
          </cell>
          <cell r="K359">
            <v>45487</v>
          </cell>
          <cell r="L359" t="str">
            <v>NO APLICA</v>
          </cell>
          <cell r="M359" t="str">
            <v>NO APLICA</v>
          </cell>
          <cell r="N359" t="str">
            <v>NO APLICA</v>
          </cell>
          <cell r="O359">
            <v>6</v>
          </cell>
          <cell r="P359">
            <v>4808679</v>
          </cell>
          <cell r="Q359">
            <v>45313</v>
          </cell>
          <cell r="R359">
            <v>45351</v>
          </cell>
          <cell r="S359">
            <v>3698984</v>
          </cell>
          <cell r="T359">
            <v>45352</v>
          </cell>
          <cell r="U359">
            <v>45382</v>
          </cell>
          <cell r="V359">
            <v>3698984</v>
          </cell>
          <cell r="W359">
            <v>45383</v>
          </cell>
          <cell r="X359">
            <v>45412</v>
          </cell>
          <cell r="Y359">
            <v>3698984</v>
          </cell>
          <cell r="Z359">
            <v>45413</v>
          </cell>
          <cell r="AA359">
            <v>45443</v>
          </cell>
          <cell r="AB359">
            <v>3698984</v>
          </cell>
          <cell r="AC359">
            <v>45444</v>
          </cell>
          <cell r="AD359">
            <v>45473</v>
          </cell>
          <cell r="AE359">
            <v>1726193</v>
          </cell>
          <cell r="AF359">
            <v>45474</v>
          </cell>
          <cell r="AG359">
            <v>45487</v>
          </cell>
          <cell r="BI359" t="str">
            <v>División de Bienestar Universitario</v>
          </cell>
          <cell r="BJ359" t="str">
            <v>ELSA EDILMA PÁEZ CASTRO</v>
          </cell>
          <cell r="BK359" t="str">
            <v>Profesional Especializado</v>
          </cell>
          <cell r="BL359">
            <v>56</v>
          </cell>
          <cell r="BM359">
            <v>45313</v>
          </cell>
          <cell r="BN359">
            <v>175795282</v>
          </cell>
          <cell r="BO359">
            <v>226</v>
          </cell>
          <cell r="BP359">
            <v>45313</v>
          </cell>
          <cell r="BQ359">
            <v>21330808</v>
          </cell>
          <cell r="CS359" t="str">
            <v>1. Brindar apoyo a la División de Bienestar Institucional a través del Área de Desarrollo Humano y Permanencia en la implementación de programas y servicios dirigidos al fortalecimiento, cuidado y atención de la salud mental de la comunidad universitaria a través de diferentes estrategias como la de consejería individual o grupal. 2. Apoyar en la identificación y caracterización de los perfiles de riesgo de deserción de los estudiantes según su trayectoria académica y/o problemas de salud mental. 3. Brindar apoyo en el desarrollo de programas, estrategias y actividades dirigidos a potenciar los procesos de inducción, adaptación y vinculación a la vida universitaria de los estudiantes de pregrado de la Universidad de los Llanos. 4. Apoyar a la División de Bienestar Institucional a través del Área de Desarrollo Humano y Permanencia en la articulación de programas, servicios y estrategias con el proceso de Docencia dirigidas a la disminución de la deserción estudiantil por factores individuales. 5. Contribuir al desarrollo de campañas y talleres permanentes dirigidos a la prevención de la ideación suicida, del consumo y abuso de sustancias psicoactivas, a la prevención de todo tipo de violencias y acoso. 6. Apoyar a la coordinación de Desarrollo Humano y Permanencia de la División de Bienestar en la proyección de informes y respuestas a requerimientos internos o externos sobre la atención de la deserción estudiantil y la atención en salud mental de la comunidad universitaria. 7. Contribuir en el aseguramiento de los registros de atención e intervención derivados de los servicios y actividades a su cargo. 8. Brindar apoyo en la implementación de programas y servicios virtuales dirigidos a contribuir a la salud mental de la comunidad universitaria. 9. Brindar apoyo a la jefatura de Bienestar en los eventos institucionales que se realicen y sean liderados o apoyados por la Dirección de Bienestar Institucional.</v>
          </cell>
          <cell r="CT359">
            <v>1234790105</v>
          </cell>
          <cell r="CU359">
            <v>612</v>
          </cell>
          <cell r="CV359" t="str">
            <v>44110</v>
          </cell>
          <cell r="CY359">
            <v>7220</v>
          </cell>
          <cell r="CZ359" t="str">
            <v>M6</v>
          </cell>
        </row>
        <row r="360">
          <cell r="B360" t="str">
            <v>0261 DE 2024</v>
          </cell>
          <cell r="C360">
            <v>1024482577</v>
          </cell>
          <cell r="D360" t="str">
            <v>DIANA CONSUELO RIOS</v>
          </cell>
          <cell r="E360" t="str">
            <v>CONTRATO DE PRESTACIÓN DE SERVICIOS PROFESIONALES</v>
          </cell>
          <cell r="F360"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60">
            <v>45313</v>
          </cell>
          <cell r="H360">
            <v>21330808</v>
          </cell>
          <cell r="I360" t="str">
            <v>Cinco (05) meses y veintitrés (23) días calendario</v>
          </cell>
          <cell r="J360">
            <v>45313</v>
          </cell>
          <cell r="K360">
            <v>45487</v>
          </cell>
          <cell r="L360" t="str">
            <v>NO APLICA</v>
          </cell>
          <cell r="M360" t="str">
            <v>NO APLICA</v>
          </cell>
          <cell r="N360" t="str">
            <v>NO APLICA</v>
          </cell>
          <cell r="O360">
            <v>6</v>
          </cell>
          <cell r="P360">
            <v>4808679</v>
          </cell>
          <cell r="Q360">
            <v>45313</v>
          </cell>
          <cell r="R360">
            <v>45351</v>
          </cell>
          <cell r="S360">
            <v>3698984</v>
          </cell>
          <cell r="T360">
            <v>45352</v>
          </cell>
          <cell r="U360">
            <v>45382</v>
          </cell>
          <cell r="V360">
            <v>3698984</v>
          </cell>
          <cell r="W360">
            <v>45383</v>
          </cell>
          <cell r="X360">
            <v>45412</v>
          </cell>
          <cell r="Y360">
            <v>3698984</v>
          </cell>
          <cell r="Z360">
            <v>45413</v>
          </cell>
          <cell r="AA360">
            <v>45443</v>
          </cell>
          <cell r="AB360">
            <v>3698984</v>
          </cell>
          <cell r="AC360">
            <v>45444</v>
          </cell>
          <cell r="AD360">
            <v>45473</v>
          </cell>
          <cell r="AE360">
            <v>1726193</v>
          </cell>
          <cell r="AF360">
            <v>45474</v>
          </cell>
          <cell r="AG360">
            <v>45487</v>
          </cell>
          <cell r="BI360" t="str">
            <v>División de Bienestar Universitario</v>
          </cell>
          <cell r="BJ360" t="str">
            <v>ELSA EDILMA PÁEZ CASTRO</v>
          </cell>
          <cell r="BK360" t="str">
            <v>Profesional Especializado</v>
          </cell>
          <cell r="BL360">
            <v>56</v>
          </cell>
          <cell r="BM360">
            <v>45313</v>
          </cell>
          <cell r="BN360">
            <v>175795282</v>
          </cell>
          <cell r="BO360">
            <v>227</v>
          </cell>
          <cell r="BP360">
            <v>45313</v>
          </cell>
          <cell r="BQ360">
            <v>21330808</v>
          </cell>
          <cell r="CS360" t="str">
            <v>1. Brindar apoyo a la División de Bienestar Institucional a través del Área de Desarrollo Humano y Permanencia en la implementación de programas y servicios dirigidos al fortalecimiento, cuidado y atención de la salud mental de la comunidad universitaria a través de diferentes estrategias como la de consejería individual o grupal. 2. Apoyar en la identificación y caracterización de los perfiles de riesgo de deserción de los estudiantes según su trayectoria académica y/o problemas de salud mental. 3. Brindar apoyo en el desarrollo de programas, estrategias y actividades dirigidos a potenciar los procesos de inducción, adaptación y vinculación a la vida universitaria de los estudiantes de pregrado de la Universidad de los Llanos. 4. Apoyar a la División de Bienestar Institucional a través del Área de Desarrollo Humano y Permanencia en la articulación de programas, servicios y estrategias con el proceso de Docencia dirigidas a la disminución de la deserción estudiantil por factores individuales. 5. Contribuir al desarrollo de campañas y talleres permanentes dirigidos a la prevención de la ideación suicida, del consumo y abuso de sustancias psicoactivas, a la prevención de todo tipo de violencias y acoso. 6. Apoyar a la coordinación de Desarrollo Humano y Permanencia de la División de Bienestar en la proyección de informes y respuestas a requerimientos internos o externos sobre la atención de la deserción estudiantil y la atención en salud mental de la comunidad universitaria. 7. Contribuir en el aseguramiento de los registros de atención e intervención derivados de los servicios y actividades a su cargo. 8. Brindar apoyo en la implementación de programas y servicios virtuales dirigidos a contribuir a la salud mental de la comunidad universitaria. 9. Brindar apoyo a la jefatura de Bienestar en los eventos institucionales que se realicen y sean liderados o apoyados por la Dirección de Bienestar Institucional.</v>
          </cell>
          <cell r="CT360">
            <v>1024482577</v>
          </cell>
          <cell r="CU360">
            <v>612</v>
          </cell>
          <cell r="CV360" t="str">
            <v>44110</v>
          </cell>
          <cell r="CY360">
            <v>7490</v>
          </cell>
          <cell r="CZ360" t="str">
            <v>M6</v>
          </cell>
        </row>
        <row r="361">
          <cell r="B361" t="str">
            <v>0262 DE 2024</v>
          </cell>
          <cell r="C361">
            <v>40328405</v>
          </cell>
          <cell r="D361" t="str">
            <v xml:space="preserve">MAYDA GISELA DIAZ MORENO </v>
          </cell>
          <cell r="E361" t="str">
            <v>CONTRATO DE PRESTACIÓN DE SERVICIOS PROFESIONALES</v>
          </cell>
          <cell r="F361"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61">
            <v>45313</v>
          </cell>
          <cell r="H361">
            <v>21330808</v>
          </cell>
          <cell r="I361" t="str">
            <v>Cinco (05) meses y veintitrés (23) días calendario</v>
          </cell>
          <cell r="J361">
            <v>45313</v>
          </cell>
          <cell r="K361">
            <v>45487</v>
          </cell>
          <cell r="L361" t="str">
            <v>NO APLICA</v>
          </cell>
          <cell r="M361" t="str">
            <v>NO APLICA</v>
          </cell>
          <cell r="N361" t="str">
            <v>NO APLICA</v>
          </cell>
          <cell r="O361">
            <v>6</v>
          </cell>
          <cell r="P361">
            <v>4808679</v>
          </cell>
          <cell r="Q361">
            <v>45313</v>
          </cell>
          <cell r="R361">
            <v>45351</v>
          </cell>
          <cell r="S361">
            <v>3698984</v>
          </cell>
          <cell r="T361">
            <v>45352</v>
          </cell>
          <cell r="U361">
            <v>45382</v>
          </cell>
          <cell r="V361">
            <v>3698984</v>
          </cell>
          <cell r="W361">
            <v>45383</v>
          </cell>
          <cell r="X361">
            <v>45412</v>
          </cell>
          <cell r="Y361">
            <v>3698984</v>
          </cell>
          <cell r="Z361">
            <v>45413</v>
          </cell>
          <cell r="AA361">
            <v>45443</v>
          </cell>
          <cell r="AB361">
            <v>3698984</v>
          </cell>
          <cell r="AC361">
            <v>45444</v>
          </cell>
          <cell r="AD361">
            <v>45473</v>
          </cell>
          <cell r="AE361">
            <v>1726193</v>
          </cell>
          <cell r="AF361">
            <v>45474</v>
          </cell>
          <cell r="AG361">
            <v>45487</v>
          </cell>
          <cell r="BI361" t="str">
            <v>División de Bienestar Universitario</v>
          </cell>
          <cell r="BJ361" t="str">
            <v>ELSA EDILMA PÁEZ CASTRO</v>
          </cell>
          <cell r="BK361" t="str">
            <v>Profesional Especializado</v>
          </cell>
          <cell r="BL361">
            <v>56</v>
          </cell>
          <cell r="BM361">
            <v>45313</v>
          </cell>
          <cell r="BN361">
            <v>175795282</v>
          </cell>
          <cell r="BO361">
            <v>228</v>
          </cell>
          <cell r="BP361">
            <v>45313</v>
          </cell>
          <cell r="BQ361">
            <v>21330808</v>
          </cell>
          <cell r="CS361" t="str">
            <v>1. Brindar apoyo a la División de Bienestar Institucional a través del Área de Desarrollo Humano y Permanencia en la implementación de programas y servicios dirigidos al fortalecimiento, cuidado y atención de la salud mental de la comunidad universitaria a través de diferentes estrategias como la de consejería individual o grupal. 2. Apoyar en la identificación y caracterización de los perfiles de riesgo de deserción de los estudiantes según su trayectoria académica y/o problemas de salud mental. 3. Brindar apoyo en el desarrollo de programas, estrategias y actividades dirigidos a potenciar los procesos de inducción, adaptación y vinculación a la vida universitaria de los estudiantes de pregrado de la Universidad de los Llanos. 4. Apoyar a la División de Bienestar Institucional a través del Área de Desarrollo Humano y Permanencia en la articulación de programas, servicios y estrategias con el proceso de Docencia dirigidas a la disminución de la deserción estudiantil por factores individuales. 5. Contribuir al desarrollo de campañas y talleres permanentes dirigidos a la prevención de la ideación suicida, del consumo y abuso de sustancias psicoactivas, a la prevención de todo tipo de violencias y acoso. 6. Apoyar a la coordinación de Desarrollo Humano y Permanencia de la División de Bienestar en la proyección de informes y respuestas a requerimientos internos o externos sobre la atención de la deserción estudiantil y la atención en salud mental de la comunidad universitaria. 7. Contribuir en el aseguramiento de los registros de atención e intervención derivados de los servicios y actividades a su cargo. 8. Brindar apoyo en la implementación de programas y servicios virtuales dirigidos a contribuir a la salud mental de la comunidad universitaria. 9. Brindar apoyo a la jefatura de Bienestar en los eventos institucionales que se realicen y sean liderados o apoyados por la Dirección de Bienestar Institucional.</v>
          </cell>
          <cell r="CT361">
            <v>40328405.399999999</v>
          </cell>
          <cell r="CU361">
            <v>612</v>
          </cell>
          <cell r="CV361" t="str">
            <v>44110</v>
          </cell>
          <cell r="CY361">
            <v>7490</v>
          </cell>
          <cell r="CZ361" t="str">
            <v>M6</v>
          </cell>
        </row>
        <row r="362">
          <cell r="B362" t="str">
            <v>0263 DE 2024</v>
          </cell>
          <cell r="C362">
            <v>43615366</v>
          </cell>
          <cell r="D362" t="str">
            <v>CAROLINA JARAMILLO MURILLO</v>
          </cell>
          <cell r="E362" t="str">
            <v>CONTRATO DE PRESTACIÓN DE SERVICIOS PROFESIONALES</v>
          </cell>
          <cell r="F362"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62">
            <v>45313</v>
          </cell>
          <cell r="H362">
            <v>21330808</v>
          </cell>
          <cell r="I362" t="str">
            <v>Cinco (05) meses y veintitrés (23) días calendario</v>
          </cell>
          <cell r="J362">
            <v>45313</v>
          </cell>
          <cell r="K362">
            <v>45487</v>
          </cell>
          <cell r="L362" t="str">
            <v>NO APLICA</v>
          </cell>
          <cell r="M362" t="str">
            <v>NO APLICA</v>
          </cell>
          <cell r="N362" t="str">
            <v>NO APLICA</v>
          </cell>
          <cell r="O362">
            <v>6</v>
          </cell>
          <cell r="P362">
            <v>4808679</v>
          </cell>
          <cell r="Q362">
            <v>45313</v>
          </cell>
          <cell r="R362">
            <v>45351</v>
          </cell>
          <cell r="S362">
            <v>3698984</v>
          </cell>
          <cell r="T362">
            <v>45352</v>
          </cell>
          <cell r="U362">
            <v>45382</v>
          </cell>
          <cell r="V362">
            <v>3698984</v>
          </cell>
          <cell r="W362">
            <v>45383</v>
          </cell>
          <cell r="X362">
            <v>45412</v>
          </cell>
          <cell r="Y362">
            <v>3698984</v>
          </cell>
          <cell r="Z362">
            <v>45413</v>
          </cell>
          <cell r="AA362">
            <v>45443</v>
          </cell>
          <cell r="AB362">
            <v>3698984</v>
          </cell>
          <cell r="AC362">
            <v>45444</v>
          </cell>
          <cell r="AD362">
            <v>45473</v>
          </cell>
          <cell r="AE362">
            <v>1726193</v>
          </cell>
          <cell r="AF362">
            <v>45474</v>
          </cell>
          <cell r="AG362">
            <v>45487</v>
          </cell>
          <cell r="BI362" t="str">
            <v>División de Bienestar Universitario</v>
          </cell>
          <cell r="BJ362" t="str">
            <v>ELSA EDILMA PÁEZ CASTRO</v>
          </cell>
          <cell r="BK362" t="str">
            <v>Profesional Especializado</v>
          </cell>
          <cell r="BL362">
            <v>56</v>
          </cell>
          <cell r="BM362">
            <v>45313</v>
          </cell>
          <cell r="BN362">
            <v>175795282</v>
          </cell>
          <cell r="BO362">
            <v>229</v>
          </cell>
          <cell r="BP362">
            <v>45313</v>
          </cell>
          <cell r="BQ362">
            <v>21330808</v>
          </cell>
          <cell r="CS362" t="str">
            <v>1. Apoyar en la implementación de la Política de Género, los protocolos y ruta para la prevención mitigación y atención en los casos de todo tipo de acoso, abuso discriminación y violencia en la Universidad de los Llanos. 2. Apoyar en la articulación de la División de Bienestar Institucional con la academia a través de procesos de investigación, docencia y extensión que aporten a la discusión e implementación de la política de género en la Universidad de los Llanos. 3. Prestar apoyo en la identificación y documentación de la cultura organizacional sobre la temática de género y sobre los casos de acoso, abuso, discriminación y violencia en la Universidad de los Llanos. 4. Brindar apoyo en la activación de la ruta y protocolo de atención de violencias en la Universidad de los Llanos. 5. Apoyar en la organización de la documentación y normatividad correspondiente a la Política de Género, protocolos y rutas que la operacionalice. 6. Contribuir en el aseguramiento de los registros físicos y virtuales que den cuenta del desarrollo de eventos/actividades/talleres de género realizados desde la División de Bienestar Institucional. 7. Apoyar en la recopilación y formulación de informes solicitados por entidades externas e informes de interés interinstitucional. 8. Colaborar en la organización de la base de datos en la masificación, divulgación y visualización de la política de Género de la Universidad de los Llanos.  9. Coadyuvar en la realización de los informes del proceso que apoyen la presentación de informes de gestión de la División de Bienestar Universitario y el Área de Desarrollo Humano y Permanencia. 10. Brindar apoyo a la jefatura de Bienestar en los eventos institucionales que se realicen y sean liderados o apoyados por la Dirección de Bienestar Institucional.</v>
          </cell>
          <cell r="CT362">
            <v>43615366</v>
          </cell>
          <cell r="CU362">
            <v>612</v>
          </cell>
          <cell r="CV362" t="str">
            <v>44110</v>
          </cell>
          <cell r="CY362">
            <v>7490</v>
          </cell>
          <cell r="CZ362" t="str">
            <v>M6</v>
          </cell>
        </row>
        <row r="363">
          <cell r="B363" t="str">
            <v>0264 DE 2024</v>
          </cell>
          <cell r="D363" t="str">
            <v>No. Libre</v>
          </cell>
          <cell r="BL363" t="e">
            <v>#N/A</v>
          </cell>
          <cell r="BM363" t="e">
            <v>#N/A</v>
          </cell>
          <cell r="BN363" t="e">
            <v>#N/A</v>
          </cell>
          <cell r="BO363" t="e">
            <v>#N/A</v>
          </cell>
          <cell r="BP363" t="e">
            <v>#N/A</v>
          </cell>
          <cell r="BQ363" t="e">
            <v>#N/A</v>
          </cell>
          <cell r="CU363" t="e">
            <v>#N/A</v>
          </cell>
          <cell r="CV363" t="e">
            <v>#N/A</v>
          </cell>
        </row>
        <row r="364">
          <cell r="B364" t="str">
            <v>0265 DE 2024</v>
          </cell>
          <cell r="C364">
            <v>1121818967</v>
          </cell>
          <cell r="D364" t="str">
            <v>FRANCY YURANI MOLANO CASTRO</v>
          </cell>
          <cell r="E364" t="str">
            <v>CONTRATO DE PRESTACIÓN DE SERVICIOS PROFESIONALES</v>
          </cell>
          <cell r="F364" t="str">
            <v xml:space="preserve">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v>
          </cell>
          <cell r="G364">
            <v>45313</v>
          </cell>
          <cell r="H364">
            <v>17653080</v>
          </cell>
          <cell r="I364" t="str">
            <v>Cinco (05) meses y veintitrés (23) días calendario</v>
          </cell>
          <cell r="J364">
            <v>45313</v>
          </cell>
          <cell r="K364">
            <v>45487</v>
          </cell>
          <cell r="L364" t="str">
            <v>NO APLICA</v>
          </cell>
          <cell r="M364" t="str">
            <v>NO APLICA</v>
          </cell>
          <cell r="N364" t="str">
            <v>NO APLICA</v>
          </cell>
          <cell r="O364">
            <v>6</v>
          </cell>
          <cell r="P364">
            <v>3979596</v>
          </cell>
          <cell r="Q364">
            <v>45313</v>
          </cell>
          <cell r="R364">
            <v>45351</v>
          </cell>
          <cell r="S364">
            <v>3061228</v>
          </cell>
          <cell r="T364">
            <v>45352</v>
          </cell>
          <cell r="U364">
            <v>45382</v>
          </cell>
          <cell r="V364">
            <v>3061228</v>
          </cell>
          <cell r="W364">
            <v>45383</v>
          </cell>
          <cell r="X364">
            <v>45412</v>
          </cell>
          <cell r="Y364">
            <v>3061228</v>
          </cell>
          <cell r="Z364">
            <v>45413</v>
          </cell>
          <cell r="AA364">
            <v>45443</v>
          </cell>
          <cell r="AB364">
            <v>3061228</v>
          </cell>
          <cell r="AC364">
            <v>45444</v>
          </cell>
          <cell r="AD364">
            <v>45473</v>
          </cell>
          <cell r="AE364">
            <v>1428572</v>
          </cell>
          <cell r="AF364">
            <v>45474</v>
          </cell>
          <cell r="AG364">
            <v>45487</v>
          </cell>
          <cell r="BI364" t="str">
            <v>División de Bienestar Universitario</v>
          </cell>
          <cell r="BJ364" t="str">
            <v>JHON FREYD MONROY RODRIGUEZ</v>
          </cell>
          <cell r="BK364" t="str">
            <v>Jefe de Oficina</v>
          </cell>
          <cell r="BL364">
            <v>56</v>
          </cell>
          <cell r="BM364">
            <v>45313</v>
          </cell>
          <cell r="BN364">
            <v>175795282</v>
          </cell>
          <cell r="BO364">
            <v>231</v>
          </cell>
          <cell r="BP364">
            <v>45313</v>
          </cell>
          <cell r="BQ364">
            <v>17653080</v>
          </cell>
          <cell r="CS364" t="str">
            <v>1. Apoyar a la División de Bienestar en la implementación de programas y servicios dirigidos al fomento socioeconómico de los estudiantes de pregrado y posgrado de la Universidad de los Llanos. 2. Contribuir desde el área de promoción socioeconómica de Bienestar Institucional a la atención y asesoría en los programas y servicios de fomento socioeconómico dirigidos a la comunidad estudiantil de pregrado y posgrado. 3. Apoyar a la División de Bienestar Institucional en la caracterización socioeconómica de los estudiantes de pregrado y posgrado de la Universidad de los Llanos. 4. Apoyar a la jefatura de Bienestar en el desarrollo de los procesos y procedimientos administrativos necesarios para la ejecución de los programas, servicios y actividades. 5. Contribuir al desarrollo de convocatorias, recepción, sistematización de datos y selección de los estudiantes que serán beneficiados con los programas y proyectos del área y que están orientados a disminuir la deserción estudiantil en la Universidad de los Llanos. 6. Prestar apoyo en las estrategias que desarrolle la Coordinación para la verificación de las condiciones socioeconómicas de los estudiantes que participan en la convocatoria para el reconocimiento de apoyos económicos, que desde el Área de Promoción Socioeconómica se estime conveniente, con la correspondiente entrega de estudios físicos o magnéticos del proceso a la coordinación del área. 7. Contribuir con las estrategias que desarrolle la División de Bienestar Universitario encaminadas a masificar la divulgación de sus servicios y aumentar el índice de participación de la comunidad Unillanista. 8. Coadyuvar en la articulación que desde el área de promoción socioeconómica pueda realizarse con las demás áreas de la División de Bienestar Universitario, para atender a la población estudiantil considerada en condición de vulnerabilidad. 9. Prestar apoyo en el proceso de clasificación y organización del archivo documental físico y digital del Área de Promoción Socioeconómica y velar por el buen uso del inventario físico devolutivo de la División de Bienestar Universitario. 10. Contribuir en la elaboración de informes y estadísticas de los proyectos y programas que contribuyen a disminuir la deserción estudiantil de la Universidad de los Llanos, adelantados y ejecutados por el área, en el marco de los convenios suscritos entre la institución y otras entidades con recursos destinados al apoyo de las matrículas de los estudiantes. 11. Brindar apoyo a la jefatura de Bienestar en los eventos institucionales que se realicen y sean liderados o apoyados por la Dirección de Bienestar Institucional.</v>
          </cell>
          <cell r="CT364">
            <v>1121818967.9000001</v>
          </cell>
          <cell r="CU364">
            <v>612</v>
          </cell>
          <cell r="CV364" t="str">
            <v>44110</v>
          </cell>
          <cell r="CY364">
            <v>7490</v>
          </cell>
          <cell r="CZ364" t="str">
            <v>M6</v>
          </cell>
        </row>
        <row r="365">
          <cell r="B365" t="str">
            <v>0266 DE 2024</v>
          </cell>
          <cell r="C365">
            <v>1010049062</v>
          </cell>
          <cell r="D365" t="str">
            <v>BRANDON FRANCISCO LOAIZA TREJOS</v>
          </cell>
          <cell r="E365" t="str">
            <v>CONTRATO DE PRESTACIÓN DE SERVICIOS PROFESIONALES</v>
          </cell>
          <cell r="F365" t="str">
            <v>PRESTACIÓN DE SERVICIOS PROFESIONALES NECESARIO PARA EL DESARROLLO DEL PROYECTO FICHA BPUNI SIST 01 0311 2023 “ADQUISICIÓN DE INFRAESTRUCTURA TECNOLÓGICA PARA EL APOYO TRANSVERSAL DE LOS PROCESOS ACADÉMICO ADMINISTRATIVOS DE LA UNIVERSIDAD DE LOS LLANOS”</v>
          </cell>
          <cell r="G365">
            <v>45313</v>
          </cell>
          <cell r="H365">
            <v>15745883</v>
          </cell>
          <cell r="I365" t="str">
            <v>Cinco (05) meses y veintitrés (23) días calendario</v>
          </cell>
          <cell r="J365">
            <v>45313</v>
          </cell>
          <cell r="K365">
            <v>45487</v>
          </cell>
          <cell r="L365" t="str">
            <v>NO APLICA</v>
          </cell>
          <cell r="M365" t="str">
            <v>NO APLICA</v>
          </cell>
          <cell r="N365" t="str">
            <v>NO APLICA</v>
          </cell>
          <cell r="O365">
            <v>6</v>
          </cell>
          <cell r="P365">
            <v>3549650</v>
          </cell>
          <cell r="Q365">
            <v>45313</v>
          </cell>
          <cell r="R365">
            <v>45351</v>
          </cell>
          <cell r="S365">
            <v>2730500</v>
          </cell>
          <cell r="T365">
            <v>45352</v>
          </cell>
          <cell r="U365">
            <v>45382</v>
          </cell>
          <cell r="V365">
            <v>2730500</v>
          </cell>
          <cell r="W365">
            <v>45383</v>
          </cell>
          <cell r="X365">
            <v>45412</v>
          </cell>
          <cell r="Y365">
            <v>2730500</v>
          </cell>
          <cell r="Z365">
            <v>45413</v>
          </cell>
          <cell r="AA365">
            <v>45443</v>
          </cell>
          <cell r="AB365">
            <v>2730500</v>
          </cell>
          <cell r="AC365">
            <v>45444</v>
          </cell>
          <cell r="AD365">
            <v>45473</v>
          </cell>
          <cell r="AE365">
            <v>1274233</v>
          </cell>
          <cell r="AF365">
            <v>45474</v>
          </cell>
          <cell r="AG365">
            <v>45487</v>
          </cell>
          <cell r="BI365" t="str">
            <v>Área de Sistemas</v>
          </cell>
          <cell r="BJ365" t="str">
            <v>ROIMAN ARTURO SASTOQUE GUZMÁN</v>
          </cell>
          <cell r="BK365" t="str">
            <v>Jefe de Oficina</v>
          </cell>
          <cell r="BL365">
            <v>57</v>
          </cell>
          <cell r="BM365">
            <v>45313</v>
          </cell>
          <cell r="BN365">
            <v>206346488</v>
          </cell>
          <cell r="BO365">
            <v>232</v>
          </cell>
          <cell r="BP365">
            <v>45313</v>
          </cell>
          <cell r="BQ365">
            <v>15745883</v>
          </cell>
          <cell r="CS365"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e implementación de nuevas funcionalidades del módulo de Proyección Social del Sistema de Información Académico de la Universidad de los Llanos (SIAU).  3. Contribuir con el mantenimiento, actualización y pruebas del módulo de Proyección Social actual y del módulo de Granja del SIAU. 4. Contribuir con la documentación técnica del módulo de Proyección Social y del módulo de Granja del SIAU. 5. Brindar apoyo en soporte técnico a los usuarios del módulo de Proyección Social y del módulo de Granja del SIAU, resolviendo las inquietudes/solicitudes relacionadas con su funcionamiento. 6. Contribuir con el  plan de trabajo que establezca las actividades y los tiempos de los desarrollos, mantenimientos y/o soportes, reportando su avance de ejecución. 7. Apoyar la revisión de la documentación de usuario y las capacitaciones que se requieran sobre los módulos a su cargo. 8. Contribuir a fortalecer el proceso de Gestión de TIC, aplicando estrictamente los procedimientos establecidos.</v>
          </cell>
          <cell r="CT365">
            <v>1010049062</v>
          </cell>
          <cell r="CU365">
            <v>645</v>
          </cell>
          <cell r="CV365" t="str">
            <v>44716</v>
          </cell>
          <cell r="CY365">
            <v>8299</v>
          </cell>
          <cell r="CZ365" t="str">
            <v>M6</v>
          </cell>
        </row>
        <row r="366">
          <cell r="B366" t="str">
            <v>0267 DE 2024</v>
          </cell>
          <cell r="C366">
            <v>1121926294</v>
          </cell>
          <cell r="D366" t="str">
            <v>BRAYAN HERRERA ROCHA</v>
          </cell>
          <cell r="E366" t="str">
            <v>CONTRATO DE PRESTACIÓN DE SERVICIOS PROFESIONALES</v>
          </cell>
          <cell r="F366" t="str">
            <v>PRESTACIÓN DE SERVICIOS PROFESIONALES NECESARIO PARA EL DESARROLLO DEL PROYECTO FICHA BPUNI SIST 01 0311 2023 “ADQUISICIÓN DE INFRAESTRUCTURA TECNOLÓGICA PARA EL APOYO TRANSVERSAL DE LOS PROCESOS ACADÉMICO ADMINISTRATIVOS DE LA UNIVERSIDAD DE LOS LLANOS”</v>
          </cell>
          <cell r="G366">
            <v>45313</v>
          </cell>
          <cell r="H366">
            <v>28318485</v>
          </cell>
          <cell r="I366" t="str">
            <v>Cinco (05) meses y veintitrés (23) días calendario</v>
          </cell>
          <cell r="J366">
            <v>45313</v>
          </cell>
          <cell r="K366">
            <v>45487</v>
          </cell>
          <cell r="L366" t="str">
            <v>NO APLICA</v>
          </cell>
          <cell r="M366" t="str">
            <v>NO APLICA</v>
          </cell>
          <cell r="N366" t="str">
            <v>NO APLICA</v>
          </cell>
          <cell r="O366">
            <v>6</v>
          </cell>
          <cell r="P366">
            <v>6383936</v>
          </cell>
          <cell r="Q366">
            <v>45313</v>
          </cell>
          <cell r="R366">
            <v>45351</v>
          </cell>
          <cell r="S366">
            <v>4910720</v>
          </cell>
          <cell r="T366">
            <v>45352</v>
          </cell>
          <cell r="U366">
            <v>45382</v>
          </cell>
          <cell r="V366">
            <v>4910720</v>
          </cell>
          <cell r="W366">
            <v>45383</v>
          </cell>
          <cell r="X366">
            <v>45412</v>
          </cell>
          <cell r="Y366">
            <v>4910720</v>
          </cell>
          <cell r="Z366">
            <v>45413</v>
          </cell>
          <cell r="AA366">
            <v>45443</v>
          </cell>
          <cell r="AB366">
            <v>4910720</v>
          </cell>
          <cell r="AC366">
            <v>45444</v>
          </cell>
          <cell r="AD366">
            <v>45473</v>
          </cell>
          <cell r="AE366">
            <v>2291669</v>
          </cell>
          <cell r="AF366">
            <v>45474</v>
          </cell>
          <cell r="AG366">
            <v>45487</v>
          </cell>
          <cell r="BI366" t="str">
            <v>Área de Sistemas</v>
          </cell>
          <cell r="BJ366" t="str">
            <v>ROIMAN ARTURO SASTOQUE GUZMÁN</v>
          </cell>
          <cell r="BK366" t="str">
            <v>Jefe de Oficina</v>
          </cell>
          <cell r="BL366">
            <v>57</v>
          </cell>
          <cell r="BM366">
            <v>45313</v>
          </cell>
          <cell r="BN366">
            <v>206346488</v>
          </cell>
          <cell r="BO366">
            <v>233</v>
          </cell>
          <cell r="BP366">
            <v>45313</v>
          </cell>
          <cell r="BQ366">
            <v>28318485</v>
          </cell>
          <cell r="CS366"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implementación y documentación de nuevas funcionalidades para el Sistema de Información Académico de la Universidad de los Llanos (SIAU). 3. Contribuir con el mantenimiento, actualización y pruebas de las funcionalidades existentes en el SIAU. 4. Colaborar con la documentación técnica de los módulos y desarrollos a cargo. 5. Brindar soporte técnico a los usuarios finales, resolviendo las inquietudes/solicitudes relacionadas con la operación del SIAU. 6. Contribuir con el  plan de trabajo que establezca las actividades y los tiempos de los desarrollos, mantenimientos y/o soportes, reportando su avance de ejecución. 7. Apoyar la revisión de la documentación de usuario y las capacitaciones que se requieran sobre el funcionamiento del SIAU. 8. Contribuir a fortalecer el proceso de Gestión de TIC, aplicando estrictamente los procedimientos establecidos.</v>
          </cell>
          <cell r="CT366">
            <v>1121926294</v>
          </cell>
          <cell r="CU366">
            <v>645</v>
          </cell>
          <cell r="CV366" t="str">
            <v>44716</v>
          </cell>
          <cell r="CY366">
            <v>6201</v>
          </cell>
          <cell r="CZ366" t="str">
            <v>M6</v>
          </cell>
        </row>
        <row r="367">
          <cell r="B367" t="str">
            <v>0268 DE 2024</v>
          </cell>
          <cell r="C367">
            <v>1013614456</v>
          </cell>
          <cell r="D367" t="str">
            <v>JESSICA LISETH RAMIREZ PEREZ</v>
          </cell>
          <cell r="E367" t="str">
            <v>CONTRATO DE PRESTACIÓN DE SERVICIOS PROFESIONALES</v>
          </cell>
          <cell r="F367" t="str">
            <v>PRESTACIÓN DE SERVICIOS PROFESIONALES NECESARIO PARA EL DESARROLLO DEL PROYECTO FICHA BPUNI SIST 01 0311 2023 “ADQUISICIÓN DE INFRAESTRUCTURA TECNOLÓGICA PARA EL APOYO TRANSVERSAL DE LOS PROCESOS ACADÉMICO ADMINISTRATIVOS DE LA UNIVERSIDAD DE LOS LLANOS”</v>
          </cell>
          <cell r="G367">
            <v>45313</v>
          </cell>
          <cell r="H367">
            <v>21330808</v>
          </cell>
          <cell r="I367" t="str">
            <v>Cinco (05) meses y veintitrés (23) días calendario</v>
          </cell>
          <cell r="J367">
            <v>45313</v>
          </cell>
          <cell r="K367">
            <v>45487</v>
          </cell>
          <cell r="L367" t="str">
            <v>NO APLICA</v>
          </cell>
          <cell r="M367" t="str">
            <v>NO APLICA</v>
          </cell>
          <cell r="N367" t="str">
            <v>NO APLICA</v>
          </cell>
          <cell r="O367">
            <v>6</v>
          </cell>
          <cell r="P367">
            <v>4808679</v>
          </cell>
          <cell r="Q367">
            <v>45313</v>
          </cell>
          <cell r="R367">
            <v>45351</v>
          </cell>
          <cell r="S367">
            <v>3698984</v>
          </cell>
          <cell r="T367">
            <v>45352</v>
          </cell>
          <cell r="U367">
            <v>45382</v>
          </cell>
          <cell r="V367">
            <v>3698984</v>
          </cell>
          <cell r="W367">
            <v>45383</v>
          </cell>
          <cell r="X367">
            <v>45412</v>
          </cell>
          <cell r="Y367">
            <v>3698984</v>
          </cell>
          <cell r="Z367">
            <v>45413</v>
          </cell>
          <cell r="AA367">
            <v>45443</v>
          </cell>
          <cell r="AB367">
            <v>3698984</v>
          </cell>
          <cell r="AC367">
            <v>45444</v>
          </cell>
          <cell r="AD367">
            <v>45473</v>
          </cell>
          <cell r="AE367">
            <v>1726193</v>
          </cell>
          <cell r="AF367">
            <v>45474</v>
          </cell>
          <cell r="AG367">
            <v>45487</v>
          </cell>
          <cell r="BI367" t="str">
            <v>Área de Sistemas</v>
          </cell>
          <cell r="BJ367" t="str">
            <v>ROIMAN ARTURO SASTOQUE GUZMÁN</v>
          </cell>
          <cell r="BK367" t="str">
            <v>Jefe de Oficina</v>
          </cell>
          <cell r="BL367">
            <v>57</v>
          </cell>
          <cell r="BM367">
            <v>45313</v>
          </cell>
          <cell r="BN367">
            <v>206346488</v>
          </cell>
          <cell r="BO367">
            <v>234</v>
          </cell>
          <cell r="BP367">
            <v>45313</v>
          </cell>
          <cell r="BQ367">
            <v>21330808</v>
          </cell>
          <cell r="CS367"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Cooperar con el análisis y documentación de las especificaciones de requerimientos, diagramas y gráficas de flujo e historias de usuario que deben seguir los desarrolladores de software, utilizando los formatos establecidos para tal fin. 3. Contribuir con la elaboración de los casos de prueba (de forma manual o automática), análisis de resultados y notificación de errores al equipo de desarrollo. 4. Cooperar en la elaboración de los cronogramas de desarrollo de los proyectos indicados. 5. Coadyuvar en la gestión documental relacionada de los proyectos, aplicando los formatos y procedimientos establecidos en Gestión de TIC. 6. Contribuir a fortalecer el proceso de Gestión de TIC, aplicando estrictamente los procedimientos establecidos.</v>
          </cell>
          <cell r="CT367">
            <v>1013614456</v>
          </cell>
          <cell r="CU367">
            <v>645</v>
          </cell>
          <cell r="CV367" t="str">
            <v>44716</v>
          </cell>
          <cell r="CY367">
            <v>7110</v>
          </cell>
          <cell r="CZ367" t="str">
            <v>M5</v>
          </cell>
        </row>
        <row r="368">
          <cell r="B368" t="str">
            <v>0269 DE 2024</v>
          </cell>
          <cell r="C368">
            <v>1121828522</v>
          </cell>
          <cell r="D368" t="str">
            <v>MONICA MARIA HERNANDEZ CORREA</v>
          </cell>
          <cell r="E368" t="str">
            <v>CONTRATO DE PRESTACIÓN DE SERVICIOS PROFESIONALES</v>
          </cell>
          <cell r="F368" t="str">
            <v>PRESTACIÓN DE SERVICIOS PROFESIONALES ESPECIALIZADOS NECESARIO PARA EL DESARROLLO DEL PROYECTO FICHA BPUNI SIST 01 0311 2023 “ADQUISICIÓN DE INFRAESTRUCTURA TECNOLÓGICA PARA EL APOYO TRANSVERSAL DE LOS PROCESOS ACADÉMICO ADMINISTRATIVOS DE LA UNIVERSIDAD DE LOS LLANOS”</v>
          </cell>
          <cell r="G368">
            <v>45313</v>
          </cell>
          <cell r="H368">
            <v>21330808</v>
          </cell>
          <cell r="I368" t="str">
            <v>Cinco (05) meses y veintitrés (23) días calendario</v>
          </cell>
          <cell r="J368">
            <v>45313</v>
          </cell>
          <cell r="K368">
            <v>45487</v>
          </cell>
          <cell r="L368" t="str">
            <v>NO APLICA</v>
          </cell>
          <cell r="M368" t="str">
            <v>NO APLICA</v>
          </cell>
          <cell r="N368" t="str">
            <v>NO APLICA</v>
          </cell>
          <cell r="O368">
            <v>6</v>
          </cell>
          <cell r="P368">
            <v>4808679</v>
          </cell>
          <cell r="Q368">
            <v>45313</v>
          </cell>
          <cell r="R368">
            <v>45351</v>
          </cell>
          <cell r="S368">
            <v>3698984</v>
          </cell>
          <cell r="T368">
            <v>45352</v>
          </cell>
          <cell r="U368">
            <v>45382</v>
          </cell>
          <cell r="V368">
            <v>3698984</v>
          </cell>
          <cell r="W368">
            <v>45383</v>
          </cell>
          <cell r="X368">
            <v>45412</v>
          </cell>
          <cell r="Y368">
            <v>3698984</v>
          </cell>
          <cell r="Z368">
            <v>45413</v>
          </cell>
          <cell r="AA368">
            <v>45443</v>
          </cell>
          <cell r="AB368">
            <v>3698984</v>
          </cell>
          <cell r="AC368">
            <v>45444</v>
          </cell>
          <cell r="AD368">
            <v>45473</v>
          </cell>
          <cell r="AE368">
            <v>1726193</v>
          </cell>
          <cell r="AF368">
            <v>45474</v>
          </cell>
          <cell r="AG368">
            <v>45487</v>
          </cell>
          <cell r="BI368" t="str">
            <v>Área de Sistemas</v>
          </cell>
          <cell r="BJ368" t="str">
            <v>ROIMAN ARTURO SASTOQUE GUZMÁN</v>
          </cell>
          <cell r="BK368" t="str">
            <v>Jefe de Oficina</v>
          </cell>
          <cell r="BL368">
            <v>57</v>
          </cell>
          <cell r="BM368">
            <v>45313</v>
          </cell>
          <cell r="BN368">
            <v>206346488</v>
          </cell>
          <cell r="BO368">
            <v>235</v>
          </cell>
          <cell r="BP368">
            <v>45313</v>
          </cell>
          <cell r="BQ368">
            <v>21330808</v>
          </cell>
          <cell r="CS368" t="str">
            <v>1. Brindar apoyo en la adopción, implementación y actualización, en caso de ser necesario, de las políticas, lineamientos, servicios, hardware, software, que aseguren la disponibilidad, integridad, y confidencialidad de la información en la Universidad. 2. Contribuir en liderar la identificación, evaluación y seguimiento de los riesgos de seguridad de la información en cada uno de los procesos. 3. Apoyar la generación y seguimiento de indicadores de gestión para la seguridad de la información. 4. Coadyuvar en la definición y ejecución del plan de seguridad de la información. 5. Colaborar en la definición y ejecución del plan de tratamiento de riesgos de seguridad de la información. 6. Contribuir a potenciar la cultura de la seguridad informática al interior de la Universidad. 7. Apoyar el seguimiento a la implementación de las políticas y lineamientos de seguridad informática establecidos en la Universidad. 8. Contribuir a fortalecer el proceso de Gestión de TIC, aplicando estrictamente los procedimientos establecidos.</v>
          </cell>
          <cell r="CT368">
            <v>1121828522</v>
          </cell>
          <cell r="CU368">
            <v>645</v>
          </cell>
          <cell r="CV368" t="str">
            <v>44716</v>
          </cell>
          <cell r="CY368">
            <v>6201</v>
          </cell>
          <cell r="CZ368" t="str">
            <v>M6</v>
          </cell>
        </row>
        <row r="369">
          <cell r="B369" t="str">
            <v>0270 DE 2024</v>
          </cell>
          <cell r="C369">
            <v>1121946486</v>
          </cell>
          <cell r="D369" t="str">
            <v>YUSLEY DANEYI PARRADO MORENO</v>
          </cell>
          <cell r="E369" t="str">
            <v>CONTRATO DE PRESTACIÓN DE SERVICIOS PROFESIONALES</v>
          </cell>
          <cell r="F369" t="str">
            <v>PRESTACIÓN DE SERVICIOS PROFESIONALES NECESARIO PARA EL DESARROLLO DEL PROYECTO FICHA BPUNI SIST 01 0311 2023 “ADQUISICIÓN DE INFRAESTRUCTURA TECNOLÓGICA PARA EL APOYO TRANSVERSAL DE LOS PROCESOS ACADÉMICO ADMINISTRATIVOS DE LA UNIVERSIDAD DE LOS LLANOS”</v>
          </cell>
          <cell r="G369">
            <v>45313</v>
          </cell>
          <cell r="H369">
            <v>15745883</v>
          </cell>
          <cell r="I369" t="str">
            <v>Cinco (05) meses y veintitrés (23) días calendario</v>
          </cell>
          <cell r="J369">
            <v>45313</v>
          </cell>
          <cell r="K369">
            <v>45487</v>
          </cell>
          <cell r="L369" t="str">
            <v>NO APLICA</v>
          </cell>
          <cell r="M369" t="str">
            <v>NO APLICA</v>
          </cell>
          <cell r="N369" t="str">
            <v>NO APLICA</v>
          </cell>
          <cell r="O369">
            <v>6</v>
          </cell>
          <cell r="P369">
            <v>3549650</v>
          </cell>
          <cell r="Q369">
            <v>45313</v>
          </cell>
          <cell r="R369">
            <v>45351</v>
          </cell>
          <cell r="S369">
            <v>2730500</v>
          </cell>
          <cell r="T369">
            <v>45352</v>
          </cell>
          <cell r="U369">
            <v>45382</v>
          </cell>
          <cell r="V369">
            <v>2730500</v>
          </cell>
          <cell r="W369">
            <v>45383</v>
          </cell>
          <cell r="X369">
            <v>45412</v>
          </cell>
          <cell r="Y369">
            <v>2730500</v>
          </cell>
          <cell r="Z369">
            <v>45413</v>
          </cell>
          <cell r="AA369">
            <v>45443</v>
          </cell>
          <cell r="AB369">
            <v>2730500</v>
          </cell>
          <cell r="AC369">
            <v>45444</v>
          </cell>
          <cell r="AD369">
            <v>45473</v>
          </cell>
          <cell r="AE369">
            <v>1274233</v>
          </cell>
          <cell r="AF369">
            <v>45474</v>
          </cell>
          <cell r="AG369">
            <v>45487</v>
          </cell>
          <cell r="BI369" t="str">
            <v>Área de Sistemas</v>
          </cell>
          <cell r="BJ369" t="str">
            <v>ROIMAN ARTURO SASTOQUE GUZMÁN</v>
          </cell>
          <cell r="BK369" t="str">
            <v>Jefe de Oficina</v>
          </cell>
          <cell r="BL369">
            <v>57</v>
          </cell>
          <cell r="BM369">
            <v>45313</v>
          </cell>
          <cell r="BN369">
            <v>206346488</v>
          </cell>
          <cell r="BO369">
            <v>236</v>
          </cell>
          <cell r="BP369">
            <v>45313</v>
          </cell>
          <cell r="BQ369">
            <v>15745883</v>
          </cell>
          <cell r="CS369" t="str">
            <v xml:space="preserve">1. Apoyar en la administración, gestión y configuración de las herramientas de Google Workspace. 2. Coadyuvar en la administración de los elementos de seguridad de Google Workspace. 3. Contribuir en la gestión de solución de incidentes y requerimientos asociados a las herramientas de Google Workspace. 4. Cooperar en la configuración de elementos antispam de la plataforma de correo de Google Workspace. 5. Apoyar en la gestión y administración de equipos de personas y grupos organizacionales institucionales, dentro de la plataforma de correo de Google Workspace. 6. Contribuir en la administración y gestión de espacios de almacenamiento de Google Workspace. 7. Coadyuvar en la gestión de solicitudes del correo institucional de la Oficina de Sistemas. 8. Contribuir a fortalecer el proceso de Gestión de TIC, aplicando estrictamente los procedimientos establecidos. 9. Apoyar la creación de usuarios, cambio de contraseña y asignación de roles de usuario en SIAU. </v>
          </cell>
          <cell r="CT369">
            <v>1121946486</v>
          </cell>
          <cell r="CU369">
            <v>645</v>
          </cell>
          <cell r="CV369" t="str">
            <v>44716</v>
          </cell>
          <cell r="CY369">
            <v>8299</v>
          </cell>
          <cell r="CZ369" t="str">
            <v>M6</v>
          </cell>
        </row>
        <row r="370">
          <cell r="B370" t="str">
            <v>0271 DE 2024</v>
          </cell>
          <cell r="C370">
            <v>1121920979</v>
          </cell>
          <cell r="D370" t="str">
            <v>YUDY ANGELICA VARGAS GUATIVA</v>
          </cell>
          <cell r="E370" t="str">
            <v>CONTRATO DE PRESTACIÓN DE SERVICIOS PROFESIONALES</v>
          </cell>
          <cell r="F370" t="str">
            <v>PRESTACIÓN DE SERVICIOS PROFESIONALES NECESARIO PARA EL DESARROLLO DEL PROYECTO FICHA BPUNI SIST 01 0311 2023 “ADQUISICIÓN DE INFRAESTRUCTURA TECNOLÓGICA PARA EL APOYO TRANSVERSAL DE LOS PROCESOS ACADÉMICO ADMINISTRATIVOS DE LA UNIVERSIDAD DE LOS LLANOS”</v>
          </cell>
          <cell r="G370">
            <v>45313</v>
          </cell>
          <cell r="H370">
            <v>15745883</v>
          </cell>
          <cell r="I370" t="str">
            <v>Cinco (05) meses y veintitrés (23) días calendario</v>
          </cell>
          <cell r="J370">
            <v>45313</v>
          </cell>
          <cell r="K370">
            <v>45487</v>
          </cell>
          <cell r="L370" t="str">
            <v>NO APLICA</v>
          </cell>
          <cell r="M370" t="str">
            <v>NO APLICA</v>
          </cell>
          <cell r="N370" t="str">
            <v>NO APLICA</v>
          </cell>
          <cell r="O370">
            <v>6</v>
          </cell>
          <cell r="P370">
            <v>3549650</v>
          </cell>
          <cell r="Q370">
            <v>45313</v>
          </cell>
          <cell r="R370">
            <v>45351</v>
          </cell>
          <cell r="S370">
            <v>2730500</v>
          </cell>
          <cell r="T370">
            <v>45352</v>
          </cell>
          <cell r="U370">
            <v>45382</v>
          </cell>
          <cell r="V370">
            <v>2730500</v>
          </cell>
          <cell r="W370">
            <v>45383</v>
          </cell>
          <cell r="X370">
            <v>45412</v>
          </cell>
          <cell r="Y370">
            <v>2730500</v>
          </cell>
          <cell r="Z370">
            <v>45413</v>
          </cell>
          <cell r="AA370">
            <v>45443</v>
          </cell>
          <cell r="AB370">
            <v>2730500</v>
          </cell>
          <cell r="AC370">
            <v>45444</v>
          </cell>
          <cell r="AD370">
            <v>45473</v>
          </cell>
          <cell r="AE370">
            <v>1274233</v>
          </cell>
          <cell r="AF370">
            <v>45474</v>
          </cell>
          <cell r="AG370">
            <v>45487</v>
          </cell>
          <cell r="BI370" t="str">
            <v>Área de Sistemas</v>
          </cell>
          <cell r="BJ370" t="str">
            <v>ROIMAN ARTURO SASTOQUE GUZMÁN</v>
          </cell>
          <cell r="BK370" t="str">
            <v>Jefe de Oficina</v>
          </cell>
          <cell r="BL370">
            <v>57</v>
          </cell>
          <cell r="BM370">
            <v>45313</v>
          </cell>
          <cell r="BN370">
            <v>206346488</v>
          </cell>
          <cell r="BO370">
            <v>237</v>
          </cell>
          <cell r="BP370">
            <v>45313</v>
          </cell>
          <cell r="BQ370">
            <v>15745883</v>
          </cell>
          <cell r="CS370"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Cooperar con la elaboración y publicación de la documentación de usuario referente a módulos y procesos desarrollados para el Sistema de Información Académico de la Universidad de los Llanos. 3. Contribuir en la actualización y publicación de la documentación de usuario del Sistema de Información Académico de la Universidad de los Llanos. 4. Apoyar en la aplicación de pruebas de calidad de las nuevas funcionalidades de SIAU y notificar los resultados al equipo de desarrollo. 5. Coadyuvar con la capacitación y apoyo a usuarios para garantizar que puedan utilizar el SIAU con eficacia. 6. Elaborar y mantener actualizado el repositorio de la documentación generada para usuarios del SIAU. 7. Contribuir a fortalecer el proceso de Gestión de TIC, aplicando estrictamente los procedimientos establecidos.</v>
          </cell>
          <cell r="CT370">
            <v>1121920979</v>
          </cell>
          <cell r="CU370">
            <v>645</v>
          </cell>
          <cell r="CV370" t="str">
            <v>44716</v>
          </cell>
          <cell r="CY370">
            <v>7110</v>
          </cell>
          <cell r="CZ370" t="str">
            <v>M5</v>
          </cell>
        </row>
        <row r="371">
          <cell r="B371" t="str">
            <v>0272 DE 2024</v>
          </cell>
          <cell r="C371">
            <v>40438386</v>
          </cell>
          <cell r="D371" t="str">
            <v>LUCERO TRUJILLO CASALLAS</v>
          </cell>
          <cell r="E371" t="str">
            <v>CONTRATO DE PRESTACIÓN DE SERVICIOS PROFESIONALES</v>
          </cell>
          <cell r="F371" t="str">
            <v>PRESTACIÓN DE SERVICIOS PROFESIONALES ESPECIALIZADOS NECESARIO PARA EL DESARROLLO DEL PROYECTO FICHA BPUNI SIST 01 0311 2023 “ADQUISICIÓN DE INFRAESTRUCTURA TECNOLÓGICA PARA EL APOYO TRANSVERSAL DE LOS PROCESOS ACADÉMICO ADMINISTRATIVOS DE LA UNIVERSIDAD DE LOS LLANOS”</v>
          </cell>
          <cell r="G371">
            <v>45313</v>
          </cell>
          <cell r="H371">
            <v>21330808</v>
          </cell>
          <cell r="I371" t="str">
            <v>Cinco (05) meses y veintitrés (23) días calendario</v>
          </cell>
          <cell r="J371">
            <v>45313</v>
          </cell>
          <cell r="K371">
            <v>45487</v>
          </cell>
          <cell r="L371" t="str">
            <v>NO APLICA</v>
          </cell>
          <cell r="M371" t="str">
            <v>NO APLICA</v>
          </cell>
          <cell r="N371" t="str">
            <v>NO APLICA</v>
          </cell>
          <cell r="O371">
            <v>6</v>
          </cell>
          <cell r="P371">
            <v>4808679</v>
          </cell>
          <cell r="Q371">
            <v>45313</v>
          </cell>
          <cell r="R371">
            <v>45351</v>
          </cell>
          <cell r="S371">
            <v>3698984</v>
          </cell>
          <cell r="T371">
            <v>45352</v>
          </cell>
          <cell r="U371">
            <v>45382</v>
          </cell>
          <cell r="V371">
            <v>3698984</v>
          </cell>
          <cell r="W371">
            <v>45383</v>
          </cell>
          <cell r="X371">
            <v>45412</v>
          </cell>
          <cell r="Y371">
            <v>3698984</v>
          </cell>
          <cell r="Z371">
            <v>45413</v>
          </cell>
          <cell r="AA371">
            <v>45443</v>
          </cell>
          <cell r="AB371">
            <v>3698984</v>
          </cell>
          <cell r="AC371">
            <v>45444</v>
          </cell>
          <cell r="AD371">
            <v>45473</v>
          </cell>
          <cell r="AE371">
            <v>1726193</v>
          </cell>
          <cell r="AF371">
            <v>45474</v>
          </cell>
          <cell r="AG371">
            <v>45487</v>
          </cell>
          <cell r="BI371" t="str">
            <v>Área de Sistemas</v>
          </cell>
          <cell r="BJ371" t="str">
            <v>ROIMAN ARTURO SASTOQUE GUZMÁN</v>
          </cell>
          <cell r="BK371" t="str">
            <v>Jefe de Oficina</v>
          </cell>
          <cell r="BL371">
            <v>57</v>
          </cell>
          <cell r="BM371">
            <v>45313</v>
          </cell>
          <cell r="BN371">
            <v>206346488</v>
          </cell>
          <cell r="BO371">
            <v>238</v>
          </cell>
          <cell r="BP371">
            <v>45313</v>
          </cell>
          <cell r="BQ371">
            <v>21330808</v>
          </cell>
          <cell r="CS371" t="str">
            <v xml:space="preserve">1. Contribuir a fortalecer el Sistema de Información Académico de la Universidad de los Llanos (SIAU), atendiendo la Ficha BPUNI SIST 02 06102022 “Adquisición de infraestructura TIC para el fortalecimiento de las funciones misionales y administrativas de la Universidad de los Llanos”. 2. Apoyar en el análisis y priorización de los requerimientos de desarrollo, mantenimiento y soporte de los sistemas de información institucionales. 3. Cooperar con la asignación, monitoreo y seguimiento de tareas para la ejecución de los sistemas de información en cada una de las diferentes etapas del ciclo de vida del software. 4. Apoyar en la preparación y realización de reuniones de socialización y gestión sobre el avance o entrega de los módulos de los sistemas de información institucionales. 5. Coadyuvar en el desarrollo y la presentación puntual de planes de trabajo y reportes de progreso por parte del equipo de desarrollo de software. 6. Apoyar a la supervisión en la verificación del cumplimiento del procedimiento establecido para el desarrollo del software. 7. Coadyuvar en la gestión de la documentación técnica y de usuario relacionada con los sistemas de información institucionales. </v>
          </cell>
          <cell r="CT371">
            <v>40438386</v>
          </cell>
          <cell r="CU371">
            <v>645</v>
          </cell>
          <cell r="CV371" t="str">
            <v>44716</v>
          </cell>
          <cell r="CY371">
            <v>6201</v>
          </cell>
          <cell r="CZ371" t="str">
            <v>M6</v>
          </cell>
        </row>
        <row r="372">
          <cell r="B372" t="str">
            <v>0273 DE 2024</v>
          </cell>
          <cell r="C372">
            <v>1121918958</v>
          </cell>
          <cell r="D372" t="str">
            <v>JUAN SEBASTIAN GUTIERREZ CRISTANCHO</v>
          </cell>
          <cell r="E372" t="str">
            <v>CONTRATO DE PRESTACIÓN DE SERVICIOS PROFESIONALES</v>
          </cell>
          <cell r="F372" t="str">
            <v>PRESTACIÓN DE SERVICIOS PROFESIONALES NECESARIO PARA EL DESARROLLO DEL PROYECTO FICHA BPUNI SIST 01 0311 2023 “ADQUISICIÓN DE INFRAESTRUCTURA TECNOLÓGICA PARA EL APOYO TRANSVERSAL DE LOS PROCESOS ACADÉMICO ADMINISTRATIVOS DE LA UNIVERSIDAD DE LOS LLANOS”</v>
          </cell>
          <cell r="G372">
            <v>45313</v>
          </cell>
          <cell r="H372">
            <v>15745883</v>
          </cell>
          <cell r="I372" t="str">
            <v>Cinco (05) meses y veintitrés (23) días calendario</v>
          </cell>
          <cell r="J372">
            <v>45313</v>
          </cell>
          <cell r="K372">
            <v>45487</v>
          </cell>
          <cell r="L372" t="str">
            <v>NO APLICA</v>
          </cell>
          <cell r="M372" t="str">
            <v>NO APLICA</v>
          </cell>
          <cell r="N372" t="str">
            <v>NO APLICA</v>
          </cell>
          <cell r="O372">
            <v>6</v>
          </cell>
          <cell r="P372">
            <v>3549650</v>
          </cell>
          <cell r="Q372">
            <v>45313</v>
          </cell>
          <cell r="R372">
            <v>45351</v>
          </cell>
          <cell r="S372">
            <v>2730500</v>
          </cell>
          <cell r="T372">
            <v>45352</v>
          </cell>
          <cell r="U372">
            <v>45382</v>
          </cell>
          <cell r="V372">
            <v>2730500</v>
          </cell>
          <cell r="W372">
            <v>45383</v>
          </cell>
          <cell r="X372">
            <v>45412</v>
          </cell>
          <cell r="Y372">
            <v>2730500</v>
          </cell>
          <cell r="Z372">
            <v>45413</v>
          </cell>
          <cell r="AA372">
            <v>45443</v>
          </cell>
          <cell r="AB372">
            <v>2730500</v>
          </cell>
          <cell r="AC372">
            <v>45444</v>
          </cell>
          <cell r="AD372">
            <v>45473</v>
          </cell>
          <cell r="AE372">
            <v>1274233</v>
          </cell>
          <cell r="AF372">
            <v>45474</v>
          </cell>
          <cell r="AG372">
            <v>45487</v>
          </cell>
          <cell r="BI372" t="str">
            <v>Área de Sistemas</v>
          </cell>
          <cell r="BJ372" t="str">
            <v>ROIMAN ARTURO SASTOQUE GUZMÁN</v>
          </cell>
          <cell r="BK372" t="str">
            <v>Jefe de Oficina</v>
          </cell>
          <cell r="BL372">
            <v>57</v>
          </cell>
          <cell r="BM372">
            <v>45313</v>
          </cell>
          <cell r="BN372">
            <v>206346488</v>
          </cell>
          <cell r="BO372">
            <v>239</v>
          </cell>
          <cell r="BP372">
            <v>45313</v>
          </cell>
          <cell r="BQ372">
            <v>15745883</v>
          </cell>
          <cell r="CS372"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e implementación del módulo de Internacionalización del Sistema de Información Académico de la Universidad de los Llanos (SIAU). 3. Contribuir con el mantenimiento, actualización y pruebas del módulo de Investigaciones del Sistema de Información Académico de la Universidad de los Llanos (SIAU). 4. Apoyar en la documentación técnica del módulo de Internacionalización del SIAU. 5. Brindar apoyo en el soporte técnico a los usuarios del módulo de Investigaciones del SIAU de manera oportuna y eficaz, resolviendo las inquietudes/solicitudes relacionadas con su funcionamiento. 6. Contribuir con el  cronograma  que establezca las actividades y los tiempos de los desarrollos, mantenimientos y/o soportes, reportando su avance de ejecución. 7. Apoyar la revisión de la documentación de usuario y las capacitaciones que se requieran sobre los módulos a su cargo. 8. Contribuir a fortalecer el proceso de Gestión de TIC, aplicando estrictamente los procedimientos establecidos.</v>
          </cell>
          <cell r="CT372">
            <v>1121918958</v>
          </cell>
          <cell r="CU372">
            <v>645</v>
          </cell>
          <cell r="CV372" t="str">
            <v>44716</v>
          </cell>
          <cell r="CY372">
            <v>8299</v>
          </cell>
          <cell r="CZ372" t="str">
            <v>M6</v>
          </cell>
        </row>
        <row r="373">
          <cell r="B373" t="str">
            <v>0274 DE 2024</v>
          </cell>
          <cell r="C373">
            <v>79739768</v>
          </cell>
          <cell r="D373" t="str">
            <v>NILSON ALEXANDER GOMEZ HERRERA</v>
          </cell>
          <cell r="E373" t="str">
            <v>CONTRATO DE PRESTACIÓN DE SERVICIOS PROFESIONALES</v>
          </cell>
          <cell r="F373" t="str">
            <v>PRESTACIÓN DE SERVICIOS PROFESIONALES NECESARIO PARA EL DESARROLLO DEL PROYECTO FICHA BPUNI SIST 01 0311 2023 “ADQUISICIÓN DE INFRAESTRUCTURA TECNOLÓGICA PARA EL APOYO TRANSVERSAL DE LOS PROCESOS ACADÉMICO ADMINISTRATIVOS DE LA UNIVERSIDAD DE LOS LLANOS”</v>
          </cell>
          <cell r="G373">
            <v>45313</v>
          </cell>
          <cell r="H373">
            <v>17653081</v>
          </cell>
          <cell r="I373" t="str">
            <v>Cinco (05) meses y veintitrés (23) días calendario</v>
          </cell>
          <cell r="J373">
            <v>45313</v>
          </cell>
          <cell r="K373">
            <v>45487</v>
          </cell>
          <cell r="L373" t="str">
            <v>NO APLICA</v>
          </cell>
          <cell r="M373" t="str">
            <v>NO APLICA</v>
          </cell>
          <cell r="N373" t="str">
            <v>NO APLICA</v>
          </cell>
          <cell r="O373">
            <v>6</v>
          </cell>
          <cell r="P373">
            <v>3979596</v>
          </cell>
          <cell r="Q373">
            <v>45313</v>
          </cell>
          <cell r="R373">
            <v>45351</v>
          </cell>
          <cell r="S373">
            <v>3061228</v>
          </cell>
          <cell r="T373">
            <v>45352</v>
          </cell>
          <cell r="U373">
            <v>45382</v>
          </cell>
          <cell r="V373">
            <v>3061228</v>
          </cell>
          <cell r="W373">
            <v>45383</v>
          </cell>
          <cell r="X373">
            <v>45412</v>
          </cell>
          <cell r="Y373">
            <v>3061228</v>
          </cell>
          <cell r="Z373">
            <v>45413</v>
          </cell>
          <cell r="AA373">
            <v>45443</v>
          </cell>
          <cell r="AB373">
            <v>3061228</v>
          </cell>
          <cell r="AC373">
            <v>45444</v>
          </cell>
          <cell r="AD373">
            <v>45473</v>
          </cell>
          <cell r="AE373">
            <v>1428573</v>
          </cell>
          <cell r="AF373">
            <v>45474</v>
          </cell>
          <cell r="AG373">
            <v>45487</v>
          </cell>
          <cell r="BI373" t="str">
            <v>Área de Sistemas</v>
          </cell>
          <cell r="BJ373" t="str">
            <v>ROIMAN ARTURO SASTOQUE GUZMÁN</v>
          </cell>
          <cell r="BK373" t="str">
            <v>Jefe de Oficina</v>
          </cell>
          <cell r="BL373">
            <v>57</v>
          </cell>
          <cell r="BM373">
            <v>45313</v>
          </cell>
          <cell r="BN373">
            <v>206346488</v>
          </cell>
          <cell r="BO373">
            <v>240</v>
          </cell>
          <cell r="BP373">
            <v>45313</v>
          </cell>
          <cell r="BQ373">
            <v>17653081</v>
          </cell>
          <cell r="CS373" t="str">
            <v>1. Cooperar en la Identificación de errores en la data e incorporar nuevas validaciones y limpieza a los datos para mejorar su calidad, eliminar datos duplicados, datos fuera de rango, etc. 2. Contribuir en la gestión y actualización de los ambientes de trabajo del Sistema de Información Académico de la Universidad de los Llanos (SIAU): desarrollo, pruebas, producción. 3. Coadyuvar en el análisis y corrección de incidencias, optimizando las funcionalidades del Sistema SIAU. 4. Asegurar la integridad y el correcto funcionamiento y mantenimiento de las bases de datos, comprobando que la información esté coherentemente almacenada. 5. Apoyar en el diseño de objetos de base de datos para procesos de negocio nuevos, teniendo como base los documentos de diseño. 6. Implementar estrategias de respaldo, previniendo la pérdida de datos, seleccionando los métodos más acordes y desarrollando planes de restablecimiento en caso de fallos o desastres. 7. Contribuir con la implementación de normas y estándares de seguridad aplicables a la gestión de bases de datos. 8. Coadyuvar en asesoría en la definición de estrategias futuras de gestión de bases de datos. 9. Apoyar a la supervisión de las bases de datos gestionadas por la Oficina de Sistemas. 10. Contribuir a fortalecer el proceso de Gestión de TIC, aplicando estrictamente los procedimientos establecidos.</v>
          </cell>
          <cell r="CT373">
            <v>79739768.799999997</v>
          </cell>
          <cell r="CU373">
            <v>645</v>
          </cell>
          <cell r="CV373" t="str">
            <v>44716</v>
          </cell>
          <cell r="CY373">
            <v>9511</v>
          </cell>
          <cell r="CZ373" t="str">
            <v>M4</v>
          </cell>
        </row>
        <row r="374">
          <cell r="B374" t="str">
            <v>0275 DE 2024</v>
          </cell>
          <cell r="C374">
            <v>1121827022</v>
          </cell>
          <cell r="D374" t="str">
            <v>YAMID ANTONIO CELY BAQUERO</v>
          </cell>
          <cell r="E374" t="str">
            <v>CONTRATO DE PRESTACIÓN DE SERVICIOS PROFESIONALES</v>
          </cell>
          <cell r="F374" t="str">
            <v>PRESTACIÓN DE SERVICIOS PROFESIONALES NECESARIO PARA EL DESARROLLO DEL PROYECTO FICHA BPUNI SIST 01 0311 2023 “ADQUISICIÓN DE INFRAESTRUCTURA TECNOLÓGICA PARA EL APOYO TRANSVERSAL DE LOS PROCESOS ACADÉMICO ADMINISTRATIVOS DE LA UNIVERSIDAD DE LOS LLANOS”</v>
          </cell>
          <cell r="G374">
            <v>45313</v>
          </cell>
          <cell r="H374">
            <v>15745883</v>
          </cell>
          <cell r="I374" t="str">
            <v>Cinco (05) meses y veintitrés (23) días calendario</v>
          </cell>
          <cell r="J374">
            <v>45313</v>
          </cell>
          <cell r="K374">
            <v>45487</v>
          </cell>
          <cell r="L374" t="str">
            <v>NO APLICA</v>
          </cell>
          <cell r="M374" t="str">
            <v>NO APLICA</v>
          </cell>
          <cell r="N374" t="str">
            <v>NO APLICA</v>
          </cell>
          <cell r="O374">
            <v>6</v>
          </cell>
          <cell r="P374">
            <v>3549650</v>
          </cell>
          <cell r="Q374">
            <v>45313</v>
          </cell>
          <cell r="R374">
            <v>45351</v>
          </cell>
          <cell r="S374">
            <v>2730500</v>
          </cell>
          <cell r="T374">
            <v>45352</v>
          </cell>
          <cell r="U374">
            <v>45382</v>
          </cell>
          <cell r="V374">
            <v>2730500</v>
          </cell>
          <cell r="W374">
            <v>45383</v>
          </cell>
          <cell r="X374">
            <v>45412</v>
          </cell>
          <cell r="Y374">
            <v>2730500</v>
          </cell>
          <cell r="Z374">
            <v>45413</v>
          </cell>
          <cell r="AA374">
            <v>45443</v>
          </cell>
          <cell r="AB374">
            <v>2730500</v>
          </cell>
          <cell r="AC374">
            <v>45444</v>
          </cell>
          <cell r="AD374">
            <v>45473</v>
          </cell>
          <cell r="AE374">
            <v>1274233</v>
          </cell>
          <cell r="AF374">
            <v>45474</v>
          </cell>
          <cell r="AG374">
            <v>45487</v>
          </cell>
          <cell r="BI374" t="str">
            <v>Área de Sistemas</v>
          </cell>
          <cell r="BJ374" t="str">
            <v>ROIMAN ARTURO SASTOQUE GUZMÁN</v>
          </cell>
          <cell r="BK374" t="str">
            <v>Jefe de Oficina</v>
          </cell>
          <cell r="BL374">
            <v>57</v>
          </cell>
          <cell r="BM374">
            <v>45313</v>
          </cell>
          <cell r="BN374">
            <v>206346488</v>
          </cell>
          <cell r="BO374">
            <v>241</v>
          </cell>
          <cell r="BP374">
            <v>45313</v>
          </cell>
          <cell r="BQ374">
            <v>15745883</v>
          </cell>
          <cell r="CS374"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e implementación de nuevas funcionalidades del módulo de Bienestar Institucional del Sistema de Información Académico de la Universidad de los Llanos (SIAU). 3. Contribuir con el mantenimiento, actualización y pruebas del módulo existente de Bienestar Institucional del SIAU. 4. Aportar la documentación técnica del módulo de Bienestar Institucional del SIAU. 5. Brindar apoyo en soporte técnico a los usuarios del módulo de Bienestar Institucional del SIAU, resolviendo las inquietudes/solicitudes relacionadas con su funcionamiento. 6. Contribuir con el  plan de trabajo que establezca las actividades y los tiempos de los desarrollos, mantenimientos y/o soportes, reportando su avance de ejecución. 7. Apoyar la revisión de la documentación de usuario y las capacitaciones que se requieran sobre los módulos a su cargo. 8. Contribuir a fortalecer el proceso de Gestión de TIC, aplicando estrictamente los procedimientos establecidos.</v>
          </cell>
          <cell r="CT374">
            <v>1121827022</v>
          </cell>
          <cell r="CU374">
            <v>645</v>
          </cell>
          <cell r="CV374" t="str">
            <v>44716</v>
          </cell>
          <cell r="CY374">
            <v>6201</v>
          </cell>
          <cell r="CZ374" t="str">
            <v>M6</v>
          </cell>
        </row>
        <row r="375">
          <cell r="B375" t="str">
            <v>0276 DE 2024</v>
          </cell>
          <cell r="C375">
            <v>1121922138</v>
          </cell>
          <cell r="D375" t="str">
            <v>DIDIER ANIBAL MEJIA SEPULVEDA</v>
          </cell>
          <cell r="E375" t="str">
            <v>CONTRATO DE PRESTACIÓN DE SERVICIOS PROFESIONALES</v>
          </cell>
          <cell r="F375" t="str">
            <v>PRESTACIÓN DE SERVICIOS PROFESIONALES NECESARIO PARA EL DESARROLLO DEL PROYECTO FICHA BPUNI SIST 01 0311 2023 “ADQUISICIÓN DE INFRAESTRUCTURA TECNOLÓGICA PARA EL APOYO TRANSVERSAL DE LOS PROCESOS ACADÉMICO ADMINISTRATIVOS DE LA UNIVERSIDAD DE LOS LLANOS”</v>
          </cell>
          <cell r="G375">
            <v>45313</v>
          </cell>
          <cell r="H375">
            <v>17653081</v>
          </cell>
          <cell r="I375" t="str">
            <v>Cinco (05) meses y veintitrés (23) días calendario</v>
          </cell>
          <cell r="J375">
            <v>45313</v>
          </cell>
          <cell r="K375">
            <v>45487</v>
          </cell>
          <cell r="L375" t="str">
            <v>NO APLICA</v>
          </cell>
          <cell r="M375" t="str">
            <v>NO APLICA</v>
          </cell>
          <cell r="N375" t="str">
            <v>NO APLICA</v>
          </cell>
          <cell r="O375">
            <v>6</v>
          </cell>
          <cell r="P375">
            <v>3979596</v>
          </cell>
          <cell r="Q375">
            <v>45313</v>
          </cell>
          <cell r="R375">
            <v>45351</v>
          </cell>
          <cell r="S375">
            <v>3061228</v>
          </cell>
          <cell r="T375">
            <v>45352</v>
          </cell>
          <cell r="U375">
            <v>45382</v>
          </cell>
          <cell r="V375">
            <v>3061228</v>
          </cell>
          <cell r="W375">
            <v>45383</v>
          </cell>
          <cell r="X375">
            <v>45412</v>
          </cell>
          <cell r="Y375">
            <v>3061228</v>
          </cell>
          <cell r="Z375">
            <v>45413</v>
          </cell>
          <cell r="AA375">
            <v>45443</v>
          </cell>
          <cell r="AB375">
            <v>3061228</v>
          </cell>
          <cell r="AC375">
            <v>45444</v>
          </cell>
          <cell r="AD375">
            <v>45473</v>
          </cell>
          <cell r="AE375">
            <v>1428573</v>
          </cell>
          <cell r="AF375">
            <v>45474</v>
          </cell>
          <cell r="AG375">
            <v>45487</v>
          </cell>
          <cell r="BI375" t="str">
            <v>Área de Sistemas</v>
          </cell>
          <cell r="BJ375" t="str">
            <v>ROIMAN ARTURO SASTOQUE GUZMÁN</v>
          </cell>
          <cell r="BK375" t="str">
            <v>Jefe de Oficina</v>
          </cell>
          <cell r="BL375">
            <v>57</v>
          </cell>
          <cell r="BM375">
            <v>45313</v>
          </cell>
          <cell r="BN375">
            <v>206346488</v>
          </cell>
          <cell r="BO375">
            <v>242</v>
          </cell>
          <cell r="BP375">
            <v>45313</v>
          </cell>
          <cell r="BQ375">
            <v>17653081</v>
          </cell>
          <cell r="CS375"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Contribuir con el análisis, desarrollo, pruebas e implementación de la segunda fase del Sistema de Alertas Tempranas del Sistema de Información Académico de la Universidad de los Llanos (SIAU). 3. Contribuir con el mantenimiento, actualización y pruebas de la primera fase del Sistema de Alertas Tempranas del SIAU. 4. Aportar la documentación técnica del Sistema de Alertas Tempranas del SIAU. 5. Brindar soporte técnico a los usuarios del Sistema de Alertas Tempranas del SIAU, resolviendo las inquietudes/solicitudes relacionadas con su funcionamiento. 6. Contribuir con el  plan de trabajo que establezca las actividades y los tiempos de los desarrollos, mantenimientos y/o soportes, reportando su avance de ejecución. 7. Apoyar la revisión de la documentación de usuario y las capacitaciones que se requieran sobre los módulos a su cargo. 8. Contribuir a fortalecer el proceso de Gestión de TIC, aplicando estrictamente los procedimientos establecidos.</v>
          </cell>
          <cell r="CT375">
            <v>1121922138.4000001</v>
          </cell>
          <cell r="CU375">
            <v>645</v>
          </cell>
          <cell r="CV375" t="str">
            <v>44716</v>
          </cell>
          <cell r="CY375">
            <v>7490</v>
          </cell>
          <cell r="CZ375" t="str">
            <v>M6</v>
          </cell>
        </row>
        <row r="376">
          <cell r="B376" t="str">
            <v>0277 DE 2024</v>
          </cell>
          <cell r="D376" t="str">
            <v xml:space="preserve">No. Vice Recursos / Regalías </v>
          </cell>
        </row>
        <row r="377">
          <cell r="B377" t="str">
            <v>0278 DE 2024</v>
          </cell>
          <cell r="C377">
            <v>1121929704</v>
          </cell>
          <cell r="D377" t="str">
            <v>SERGIO ANDRES LOZADA TELLEZ</v>
          </cell>
          <cell r="E377" t="str">
            <v>CONTRATO DE PRESTACIÓN DE SERVICIOS DE APOYO A LA GESTIÓN</v>
          </cell>
          <cell r="F377" t="str">
            <v>PRESTACIÓN DE SERVICIOS DE APOYO A LA GESTIÓN NECESARIO PARA EL FORTALECIMIENTO DE LOS PROCESOS OPERATIVOS Y ADMINISTRATIVOS DE LA SECCIÓN DE PUBLICACIONES Y AYUDAS EDUCATIVAS DE LA UNIVERSIDAD DE LOS LLANOS.</v>
          </cell>
          <cell r="G377">
            <v>45320</v>
          </cell>
          <cell r="H377">
            <v>10408181</v>
          </cell>
          <cell r="I377" t="str">
            <v>Cuatro (04) meses y veinticuatro (24) días calendario</v>
          </cell>
          <cell r="J377">
            <v>45320</v>
          </cell>
          <cell r="K377">
            <v>45464</v>
          </cell>
          <cell r="L377" t="str">
            <v>NO APLICA</v>
          </cell>
          <cell r="M377" t="str">
            <v>NO APLICA</v>
          </cell>
          <cell r="N377" t="str">
            <v>NO APLICA</v>
          </cell>
          <cell r="O377">
            <v>5</v>
          </cell>
          <cell r="P377">
            <v>2385208</v>
          </cell>
          <cell r="Q377">
            <v>45320</v>
          </cell>
          <cell r="R377">
            <v>45351</v>
          </cell>
          <cell r="S377">
            <v>2168371</v>
          </cell>
          <cell r="T377">
            <v>45352</v>
          </cell>
          <cell r="U377">
            <v>45382</v>
          </cell>
          <cell r="V377">
            <v>2168371</v>
          </cell>
          <cell r="W377">
            <v>45383</v>
          </cell>
          <cell r="X377">
            <v>45412</v>
          </cell>
          <cell r="Y377">
            <v>2168371</v>
          </cell>
          <cell r="Z377">
            <v>45413</v>
          </cell>
          <cell r="AA377">
            <v>45443</v>
          </cell>
          <cell r="AB377">
            <v>1517860</v>
          </cell>
          <cell r="AC377">
            <v>45444</v>
          </cell>
          <cell r="AD377">
            <v>45464</v>
          </cell>
          <cell r="BI377" t="str">
            <v>Sección de Publicaciones y Ayudas Educativas</v>
          </cell>
          <cell r="BJ377" t="str">
            <v>INDIRA SUSANA PARRADO RUIZ</v>
          </cell>
          <cell r="BK377" t="str">
            <v>Jefe de Oficina</v>
          </cell>
          <cell r="BL377">
            <v>106</v>
          </cell>
          <cell r="BM377">
            <v>45320.864791666667</v>
          </cell>
          <cell r="BN377">
            <v>20816362</v>
          </cell>
          <cell r="BO377">
            <v>354</v>
          </cell>
          <cell r="BP377">
            <v>45320</v>
          </cell>
          <cell r="BQ377">
            <v>10408181</v>
          </cell>
          <cell r="CS377" t="str">
            <v>1. Apoyar en la organización logística de sonido y medios audiovisuales en auditorios de la Universidad y en eventos que requieran el apoyo de la Sección de Publicaciones y Ayudas Educativas. 2.  Contribuir en la atención y orientación a estudiantes, docentes, administrativos y público en general, que requieran colaboración de la Sección de Publicaciones y Ayudas Educativas. 3. Apoyar para la apertura y cierre de aulas necesarios en la prestación del servicio. 4. Apoyar la elaboración de carnet institucional para estudiantes, docentes, administrativos y egresados. 5. Contribuir en la verificación e inspección de aulas en lo concerniente a mobiliario, equipos audiovisuales e infraestructura en general, para una adecuada prestación del servicio.</v>
          </cell>
          <cell r="CT377">
            <v>1121929704</v>
          </cell>
          <cell r="CU377">
            <v>436</v>
          </cell>
          <cell r="CV377" t="str">
            <v>433</v>
          </cell>
          <cell r="CY377">
            <v>7490</v>
          </cell>
          <cell r="CZ377" t="str">
            <v>M6</v>
          </cell>
        </row>
        <row r="378">
          <cell r="B378" t="str">
            <v>0279 DE 2024</v>
          </cell>
          <cell r="C378">
            <v>1121871654</v>
          </cell>
          <cell r="D378" t="str">
            <v>JULIAN ALBERTO PRECIADO GIRALDO</v>
          </cell>
          <cell r="E378" t="str">
            <v>CONTRATO DE PRESTACIÓN DE SERVICIOS PROFESIONALES</v>
          </cell>
          <cell r="F378" t="str">
            <v>PRESTACIÓN DE SERVICIOS PROFESIONALES NECESARIO PARA EL FORTALECIMIENTO DE LOS PROCESOS DE COORDINACIÓN DEL ÁREA DE RECREACIÓN Y DEPORTES DE LA DIVISIÓN DE BIENESTAR UNIVERSITARIO DE LA UNIVERSIDAD DE LOS LLANOS.</v>
          </cell>
          <cell r="G378">
            <v>45320</v>
          </cell>
          <cell r="H378">
            <v>16892027</v>
          </cell>
          <cell r="I378" t="str">
            <v>Cuatro (04) meses y diecisiete (17) días calendario</v>
          </cell>
          <cell r="J378">
            <v>45320</v>
          </cell>
          <cell r="K378">
            <v>45457</v>
          </cell>
          <cell r="L378" t="str">
            <v>NO APLICA</v>
          </cell>
          <cell r="M378" t="str">
            <v>NO APLICA</v>
          </cell>
          <cell r="N378" t="str">
            <v>NO APLICA</v>
          </cell>
          <cell r="O378">
            <v>5</v>
          </cell>
          <cell r="P378">
            <v>4068882</v>
          </cell>
          <cell r="Q378">
            <v>45320</v>
          </cell>
          <cell r="R378">
            <v>45351</v>
          </cell>
          <cell r="S378">
            <v>3698984</v>
          </cell>
          <cell r="T378">
            <v>45352</v>
          </cell>
          <cell r="U378">
            <v>45382</v>
          </cell>
          <cell r="V378">
            <v>3698984</v>
          </cell>
          <cell r="W378">
            <v>45383</v>
          </cell>
          <cell r="X378">
            <v>45412</v>
          </cell>
          <cell r="Y378">
            <v>3698984</v>
          </cell>
          <cell r="Z378">
            <v>45413</v>
          </cell>
          <cell r="AA378">
            <v>45443</v>
          </cell>
          <cell r="AB378">
            <v>1726193</v>
          </cell>
          <cell r="AC378">
            <v>45444</v>
          </cell>
          <cell r="AD378">
            <v>45457</v>
          </cell>
          <cell r="BI378" t="str">
            <v>División de Bienestar Universitario</v>
          </cell>
          <cell r="BJ378" t="str">
            <v>JHON FREYD MONROY RODRIGUEZ</v>
          </cell>
          <cell r="BK378" t="str">
            <v>Jefe de Oficina</v>
          </cell>
          <cell r="BL378">
            <v>20</v>
          </cell>
          <cell r="BM378">
            <v>45306</v>
          </cell>
          <cell r="BN378">
            <v>2599259317</v>
          </cell>
          <cell r="BO378">
            <v>338</v>
          </cell>
          <cell r="BP378">
            <v>45320</v>
          </cell>
          <cell r="BQ378">
            <v>16892027</v>
          </cell>
          <cell r="CS378"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Apoyar en la elaboración del plan de trabajo con atención a la comunidad universitaria en los tres niveles y desarrollar el cronograma en concordancia a las actividades emanadas desde la coordinación del Área de recreación y deportes. 17. Contribuir en la Implementación de los planes de entrenamientos y capacitación a los instructores a partir de las necesidades presentadas por los mismos. 18. Apoyar en el planteamiento de estrategias y fases de desarrollo para la consolidación de los entrenamientos con los grupos de inicio, avanzado y competitivo. 19. Contribuir en la participación de los eventos formativos, lúdicos, recreativos, deportivos y campeonatos organizados desde la coordinación de deportes, la División de Bienestar o a los que la Universidad sea invitada. 20. Brindar apoyo en los trámites de creación de Club deportivo ante las instancias que corresponda. 21. Apoyar en las reuniones de orientación metodológica para la elaboración de los planes de entrenamiento, plan de trabajo, de enseñanza y de actividades por deporte. 22. Brindar apoyo a la jefatura de Bienestar en los eventos institucionales que se realicen y sean liderados o apoyados por la Dirección de Bienestar Institucional.</v>
          </cell>
          <cell r="CT378">
            <v>1121871654</v>
          </cell>
          <cell r="CU378">
            <v>436</v>
          </cell>
          <cell r="CV378" t="str">
            <v>441</v>
          </cell>
          <cell r="CY378">
            <v>8299</v>
          </cell>
          <cell r="CZ378" t="str">
            <v>M6</v>
          </cell>
        </row>
        <row r="379">
          <cell r="B379" t="str">
            <v>0280 DE 2024</v>
          </cell>
          <cell r="C379">
            <v>17342916</v>
          </cell>
          <cell r="D379" t="str">
            <v>JAVIER GUSTAVO LA ROTTA MONROY</v>
          </cell>
          <cell r="E379" t="str">
            <v>CONTRATO DE PRESTACIÓN DE SERVICIOS PROFESIONALES</v>
          </cell>
          <cell r="F379" t="str">
            <v>PRESTACIÓN DE SERVICIOS PROFESIONALES NECESARIO PARA EL FORTALECIMIENTO DE LOS PROCESOS DE COORDINACIÓN DEL ÁREA ARTÍSTICO CULTURAL DE LA DIVISIÓN DE BIENESTAR UNIVERSITARIO DE LA UNIVERSIDAD DE LOS LLANOS.</v>
          </cell>
          <cell r="G379">
            <v>45320</v>
          </cell>
          <cell r="H379">
            <v>16892027</v>
          </cell>
          <cell r="I379" t="str">
            <v>Cuatro (04) meses y diecisiete (17) días calendario</v>
          </cell>
          <cell r="J379">
            <v>45320</v>
          </cell>
          <cell r="K379">
            <v>45457</v>
          </cell>
          <cell r="L379" t="str">
            <v>NO APLICA</v>
          </cell>
          <cell r="M379" t="str">
            <v>NO APLICA</v>
          </cell>
          <cell r="N379" t="str">
            <v>NO APLICA</v>
          </cell>
          <cell r="O379">
            <v>5</v>
          </cell>
          <cell r="P379">
            <v>4068882</v>
          </cell>
          <cell r="Q379">
            <v>45320</v>
          </cell>
          <cell r="R379">
            <v>45351</v>
          </cell>
          <cell r="S379">
            <v>3698984</v>
          </cell>
          <cell r="T379">
            <v>45352</v>
          </cell>
          <cell r="U379">
            <v>45382</v>
          </cell>
          <cell r="V379">
            <v>3698984</v>
          </cell>
          <cell r="W379">
            <v>45383</v>
          </cell>
          <cell r="X379">
            <v>45412</v>
          </cell>
          <cell r="Y379">
            <v>3698984</v>
          </cell>
          <cell r="Z379">
            <v>45413</v>
          </cell>
          <cell r="AA379">
            <v>45443</v>
          </cell>
          <cell r="AB379">
            <v>1726193</v>
          </cell>
          <cell r="AC379">
            <v>45444</v>
          </cell>
          <cell r="AD379">
            <v>45457</v>
          </cell>
          <cell r="BI379" t="str">
            <v>División de Bienestar Universitario</v>
          </cell>
          <cell r="BJ379" t="str">
            <v>JHON FREYD MONROY RODRIGUEZ</v>
          </cell>
          <cell r="BK379" t="str">
            <v>Jefe de Oficina</v>
          </cell>
          <cell r="BL379">
            <v>20</v>
          </cell>
          <cell r="BM379">
            <v>45306</v>
          </cell>
          <cell r="BN379">
            <v>2599259317</v>
          </cell>
          <cell r="BO379">
            <v>339</v>
          </cell>
          <cell r="BP379">
            <v>45320</v>
          </cell>
          <cell r="BQ379">
            <v>16892027</v>
          </cell>
          <cell r="CS379"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Brindar apoyo a la jefatura de Bienestar en los eventos institucionales que se realicen y sean liderados o apoyados por la Dirección de Bienestar Institucional.</v>
          </cell>
          <cell r="CT379">
            <v>17342916</v>
          </cell>
          <cell r="CU379">
            <v>436</v>
          </cell>
          <cell r="CV379" t="str">
            <v>240. 320. 433</v>
          </cell>
          <cell r="CY379">
            <v>9329</v>
          </cell>
          <cell r="CZ379" t="str">
            <v>M6</v>
          </cell>
        </row>
        <row r="380">
          <cell r="B380" t="str">
            <v>0281 DE 2024</v>
          </cell>
          <cell r="C380">
            <v>40393974</v>
          </cell>
          <cell r="D380" t="str">
            <v xml:space="preserve">OBDINEYI ROJAS RICO </v>
          </cell>
          <cell r="E380" t="str">
            <v>CONTRATO DE PRESTACIÓN DE SERVICIOS PROFESIONALES</v>
          </cell>
          <cell r="F380" t="str">
            <v>PRESTACIÓN DE SERVICIOS PROFESIONALES NECESARIO PARA EL FORTALECIMIENTO DE LOS PROCESOS DE COORDINACIÓN EN LA SEDE SAN ANTONIO DE LA DIVISIÓN DE BIENESTAR UNIVERSITARIO DE LA UNIVERSIDAD DE LOS LLANOS.</v>
          </cell>
          <cell r="G380">
            <v>45320</v>
          </cell>
          <cell r="H380">
            <v>16892027</v>
          </cell>
          <cell r="I380" t="str">
            <v>Cuatro (04) meses y diecisiete (17) días calendario</v>
          </cell>
          <cell r="J380">
            <v>45320</v>
          </cell>
          <cell r="K380">
            <v>45457</v>
          </cell>
          <cell r="L380" t="str">
            <v>NO APLICA</v>
          </cell>
          <cell r="M380" t="str">
            <v>NO APLICA</v>
          </cell>
          <cell r="N380" t="str">
            <v>NO APLICA</v>
          </cell>
          <cell r="O380">
            <v>5</v>
          </cell>
          <cell r="P380">
            <v>4068882</v>
          </cell>
          <cell r="Q380">
            <v>45320</v>
          </cell>
          <cell r="R380">
            <v>45351</v>
          </cell>
          <cell r="S380">
            <v>3698984</v>
          </cell>
          <cell r="T380">
            <v>45352</v>
          </cell>
          <cell r="U380">
            <v>45382</v>
          </cell>
          <cell r="V380">
            <v>3698984</v>
          </cell>
          <cell r="W380">
            <v>45383</v>
          </cell>
          <cell r="X380">
            <v>45412</v>
          </cell>
          <cell r="Y380">
            <v>3698984</v>
          </cell>
          <cell r="Z380">
            <v>45413</v>
          </cell>
          <cell r="AA380">
            <v>45443</v>
          </cell>
          <cell r="AB380">
            <v>1726193</v>
          </cell>
          <cell r="AC380">
            <v>45444</v>
          </cell>
          <cell r="AD380">
            <v>45457</v>
          </cell>
          <cell r="BI380" t="str">
            <v>División de Bienestar Universitario</v>
          </cell>
          <cell r="BJ380" t="str">
            <v>JHON FREYD MONROY RODRIGUEZ</v>
          </cell>
          <cell r="BK380" t="str">
            <v>Jefe de Oficina</v>
          </cell>
          <cell r="BL380">
            <v>20</v>
          </cell>
          <cell r="BM380">
            <v>45306</v>
          </cell>
          <cell r="BN380">
            <v>2599259317</v>
          </cell>
          <cell r="BO380">
            <v>340</v>
          </cell>
          <cell r="BP380">
            <v>45320</v>
          </cell>
          <cell r="BQ380">
            <v>16892027</v>
          </cell>
          <cell r="CS380" t="str">
            <v>1. Apoyar a la jefatura de Bienestar en el diseño, ejecución y evaluación de planes, programas y proyectos que contribuyan al Bienestar de la Comunidad Universitaria. 2. Brindar apoyo administrativo en el desarrollo de los procesos y procedimientos necesarios para la ejecución de las actividades del área previstas en la ficha de inversión de Bienestar Institucional. 3. Contribuir en el aseguramiento de los registros e informes de participación/cobertura/impacto de los programas, servicios y actividades ofertadas desde el área. 4. Apoyar en la elaboración de informes que permitan responder a los procesos de autoevaluación con fines de acreditación de calidad y registro calificado institucional y de los programas académicos. 5. Contribuir en la aplicación de los procedimientos necesarios para la evaluación y seguimiento de las actividades desarrolladas por el personal del área. 6. Contribuir en la articulación del proceso de Bienestar Institucional con los procesos de Docencia, Investigación y Extensión de la Universidad. 7. Apoyar en la formulación, aplicación, revisión y mejoramiento de los procedimientos, indicadores, riesgos y demás documentos del área en el marco de los Sistema Integrad de Gestión. 8. Contribuir en dar respuesta e informe periódico a la jefatura de bienestar de las peticiones, quejas, reclamos, denuncias, sugerencias interpuestas al área por la comunidad universitaria o comunidad externa de la Universidad. 9. Apoyar a la jefatura de Bienestar en la consolidación, ejecución y evaluación de convenios interinstitucionales que permitan contribuir al Bienestar de la Comunidad Universitaria. 10. Apoyar a la División de Bienestar en la oferta y desarrollo de programas, servicios y actividades ofertados a través de medios digitales dirigido a funcionarios, docentes, estudiantes y egresados. 11. Apoyar y dar cumplimiento al manejo y organización del archivo documental físico y digital de acuerdo a las normas establecidas por la Ley General de Archivo y la Universidad para que este se encuentre en completo orden y velar por el inventario físico devolutivo de la División de Bienestar Universitario. 12. Apoyar en la formulación, cumplimiento y seguimiento de las diferentes acciones suscritas en los planes de acción y Planes de Mejoramiento de la División de Bienestar Universitario y dar informe periódico sobre su avance. 13. Contribuir en masificar la divulgación y visualización de los servicios y actividades desarrollados por la División de Bienestar Institucional. 14. Contribuir y dar informe periódico de la articulación de los programas y servicios ofertados por el área con los programas y servicios ofertados desde las demás áreas de la División de Bienestar Institucional. 15. Brindar apoyo en la proyección de respuestas a los requerimientos internos o provenientes de entidades externas sobre temas de competencia del área. 16. Brindar apoyo a la jefatura de Bienestar en los eventos institucionales que se realicen y sean liderados o apoyados por la Dirección de Bienestar Institucional.</v>
          </cell>
          <cell r="CT380">
            <v>40393974.100000001</v>
          </cell>
          <cell r="CU380">
            <v>436</v>
          </cell>
          <cell r="CV380" t="str">
            <v>240. 310. 510</v>
          </cell>
          <cell r="CY380">
            <v>8299</v>
          </cell>
          <cell r="CZ380" t="str">
            <v>M6</v>
          </cell>
        </row>
        <row r="381">
          <cell r="B381" t="str">
            <v>0282 DE 2024</v>
          </cell>
          <cell r="C381">
            <v>86078257</v>
          </cell>
          <cell r="D381" t="str">
            <v>GIOVANNY ANDRES DIAZ GIRALDO</v>
          </cell>
          <cell r="E381" t="str">
            <v>CONTRATO DE PRESTACIÓN DE SERVICIOS PROFESIONALES</v>
          </cell>
          <cell r="F381" t="str">
            <v>PRESTACIÓN DE SERVICIOS PROFESIONALES NECESARIO PARA EL FORTALECIMIENTO DE LOS PROCESOS DE REVISIÓN DE DOCUMENTOS DE AUTOEVALUACIÓN Y REGISTRO CALIFICADO DE PROGRAMAS DE POSGRADO EN LA DIRECCIÓN GENERAL DE CURRÍCULO DE LA UNIVERSIDAD DE LOS LLANOS.</v>
          </cell>
          <cell r="G381">
            <v>45320</v>
          </cell>
          <cell r="H381">
            <v>16938795</v>
          </cell>
          <cell r="I381" t="str">
            <v>Cinco (05) meses y dieciséis (16) días calendario</v>
          </cell>
          <cell r="J381">
            <v>45320</v>
          </cell>
          <cell r="K381">
            <v>45487</v>
          </cell>
          <cell r="L381" t="str">
            <v>NO APLICA</v>
          </cell>
          <cell r="M381" t="str">
            <v>NO APLICA</v>
          </cell>
          <cell r="N381" t="str">
            <v>NO APLICA</v>
          </cell>
          <cell r="O381">
            <v>6</v>
          </cell>
          <cell r="P381">
            <v>3265310</v>
          </cell>
          <cell r="Q381">
            <v>45320</v>
          </cell>
          <cell r="R381">
            <v>45351</v>
          </cell>
          <cell r="S381">
            <v>3061228</v>
          </cell>
          <cell r="T381">
            <v>45352</v>
          </cell>
          <cell r="U381">
            <v>45382</v>
          </cell>
          <cell r="V381">
            <v>3061228</v>
          </cell>
          <cell r="W381">
            <v>45383</v>
          </cell>
          <cell r="X381">
            <v>45412</v>
          </cell>
          <cell r="Y381">
            <v>3061228</v>
          </cell>
          <cell r="Z381">
            <v>45413</v>
          </cell>
          <cell r="AA381">
            <v>45443</v>
          </cell>
          <cell r="AB381">
            <v>3061228</v>
          </cell>
          <cell r="AC381">
            <v>45444</v>
          </cell>
          <cell r="AD381">
            <v>45473</v>
          </cell>
          <cell r="AE381">
            <v>1428573</v>
          </cell>
          <cell r="AF381">
            <v>45474</v>
          </cell>
          <cell r="AG381">
            <v>45487</v>
          </cell>
          <cell r="BI381" t="str">
            <v>Dirección General de Currículo</v>
          </cell>
          <cell r="BJ381" t="str">
            <v>OMAIRA ELIZABETH GONZÁLEZ GIRALDO</v>
          </cell>
          <cell r="BK381" t="str">
            <v>Director Técnico de Currículo</v>
          </cell>
          <cell r="BL381">
            <v>20</v>
          </cell>
          <cell r="BM381">
            <v>45306</v>
          </cell>
          <cell r="BN381">
            <v>2599259317</v>
          </cell>
          <cell r="BO381">
            <v>341</v>
          </cell>
          <cell r="BP381">
            <v>45320</v>
          </cell>
          <cell r="BQ381">
            <v>16938795</v>
          </cell>
          <cell r="CS381" t="str">
            <v>1. Apoyar en la recepción y tramite de validación para los documentos maestros de condiciones de calidad de programas de posgrados. 2. Brindar acompañamiento en la revisión, ajuste y asesoría de documentos de condiciones de calidad para los programas académicos de posgrado. 3. Brindar apoyo en la digitación y proyección de acuerdos y resoluciones académicas.  4. Colaborar en la revisión de normatividad interna respecto a lineamientos pedagógicos y curriculares de la Universidad.  5. Apoyar en la digitación, edición y seguimiento de documentos propios solicitados a la Dirección General de Currículo. 6. Apoyo en el desarrollo del comité curricular de posgrados, elaboración y proyección de actas. 7. Prestar apoyo en la elaboración, edición y digitación de documentos requeridos para aprobación y seguimiento de ejecución para fichas BPUNI. 8. Prestar apoyo para la elaboración, consolidación y presentación de los informes de gestión solicitados a la Dirección General de Currículo. 9. Apoyar las actividades propias en el desarrollo de las funciones de la Dirección General de Currículo para el cumplimiento de metas y objetivos.</v>
          </cell>
          <cell r="CT381">
            <v>86078257</v>
          </cell>
          <cell r="CU381">
            <v>436</v>
          </cell>
          <cell r="CV381" t="str">
            <v>510</v>
          </cell>
          <cell r="CY381">
            <v>7490</v>
          </cell>
          <cell r="CZ381" t="str">
            <v>M6</v>
          </cell>
        </row>
        <row r="382">
          <cell r="B382" t="str">
            <v>0283 DE 2024</v>
          </cell>
          <cell r="C382">
            <v>1121860466</v>
          </cell>
          <cell r="D382" t="str">
            <v xml:space="preserve">MONICA TATIANA RIOBUENO BERNAL </v>
          </cell>
          <cell r="E382" t="str">
            <v>CONTRATO DE PRESTACIÓN DE SERVICIOS DE APOYO A LA GESTIÓN</v>
          </cell>
          <cell r="F382" t="str">
            <v>PRESTACIÓN DE SERVICIOS DE APOYO A LA GESTIÓN NECESARIO PARA EL FORTALECIMIENTO DE LOS PROCESOS EN EL PROGRAMA DE INGENIERÍA AGRONÓMICA DE LA FACULTAD DE CIENCIAS AGROPECUARIAS Y RECURSOS NATURALES DE LA UNIVERSIDAD DE LOS LLANOS.</v>
          </cell>
          <cell r="G382">
            <v>45320</v>
          </cell>
          <cell r="H382">
            <v>10408181</v>
          </cell>
          <cell r="I382" t="str">
            <v>Cuatro (04) meses y veinticuatro (24) días calendario</v>
          </cell>
          <cell r="J382">
            <v>45320</v>
          </cell>
          <cell r="K382">
            <v>45464</v>
          </cell>
          <cell r="L382" t="str">
            <v>NO APLICA</v>
          </cell>
          <cell r="M382" t="str">
            <v>NO APLICA</v>
          </cell>
          <cell r="N382" t="str">
            <v>NO APLICA</v>
          </cell>
          <cell r="O382">
            <v>5</v>
          </cell>
          <cell r="P382">
            <v>2385208</v>
          </cell>
          <cell r="Q382">
            <v>45320</v>
          </cell>
          <cell r="R382">
            <v>45351</v>
          </cell>
          <cell r="S382">
            <v>2168371</v>
          </cell>
          <cell r="T382">
            <v>45352</v>
          </cell>
          <cell r="U382">
            <v>45382</v>
          </cell>
          <cell r="V382">
            <v>2168371</v>
          </cell>
          <cell r="W382">
            <v>45383</v>
          </cell>
          <cell r="X382">
            <v>45412</v>
          </cell>
          <cell r="Y382">
            <v>2168371</v>
          </cell>
          <cell r="Z382">
            <v>45413</v>
          </cell>
          <cell r="AA382">
            <v>45443</v>
          </cell>
          <cell r="AB382">
            <v>1517860</v>
          </cell>
          <cell r="AC382">
            <v>45444</v>
          </cell>
          <cell r="AD382">
            <v>45464</v>
          </cell>
          <cell r="BI382" t="str">
            <v>Facultad de Ciencias Agropecuarias y Recursos Naturales</v>
          </cell>
          <cell r="BJ382" t="str">
            <v>CRISTÓBAL LUGO LÓPEZ</v>
          </cell>
          <cell r="BK382" t="str">
            <v>Decano de la Facultad de Ciencias Agropecuarias y Recursos Naturales</v>
          </cell>
          <cell r="BL382">
            <v>21</v>
          </cell>
          <cell r="BM382">
            <v>45306</v>
          </cell>
          <cell r="BN382">
            <v>1283959346</v>
          </cell>
          <cell r="BO382">
            <v>362</v>
          </cell>
          <cell r="BP382">
            <v>45320</v>
          </cell>
          <cell r="BQ382">
            <v>10408181</v>
          </cell>
          <cell r="CS382" t="str">
            <v>1. Prestar apoyo en la gestión, manejo y custodia del archivo documental del programa. 2. Contribuir con el desarrollo de las actividades de la dependencia como: recepción, redacción o proyección de comunicaciones y correos electrónicos, atención telefónica y organización de la información física y virtual. 3. Contribuir en el fortalecimiento de la labor docente, la actividad administrativa y atención al usuario externo. 4. Colaborar en la asistencia y logística de las reuniones del Comité de Escuela y el Claustro Docente. 5. Prestar apoyo en la elaboración de actas del Comité de programa y Claustro Docente. 6. Contribuir en la proyección e ingreso de las responsabilidades académicas en el Sistema de Información Académico de la Universidad de los Llanos – SIAU y manejo de otros aplicativos y bases de datos. 7. Prestar apoyo en la aplicación de conocimientos básicos en TIC.  8. Brindar apoyo en la recolección de información que alimenten los diferentes indicadores del área. 9. Brindar apoyo en la elaboración y rendición de informes que sean requeridos por las diferentes instancias.</v>
          </cell>
          <cell r="CT382">
            <v>1121860466.8</v>
          </cell>
          <cell r="CU382">
            <v>27</v>
          </cell>
          <cell r="CV382" t="str">
            <v>54401</v>
          </cell>
          <cell r="CY382">
            <v>8299</v>
          </cell>
          <cell r="CZ382" t="str">
            <v>M6</v>
          </cell>
        </row>
        <row r="383">
          <cell r="B383" t="str">
            <v>0284 DE 2024</v>
          </cell>
          <cell r="C383">
            <v>40395013</v>
          </cell>
          <cell r="D383" t="str">
            <v>MARISOL DUQUE BUSTOS</v>
          </cell>
          <cell r="E383" t="str">
            <v>CONTRATO DE PRESTACIÓN DE SERVICIOS DE APOYO A LA GESTIÓN</v>
          </cell>
          <cell r="F383" t="str">
            <v>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v>
          </cell>
          <cell r="G383">
            <v>45320</v>
          </cell>
          <cell r="H383">
            <v>11998320</v>
          </cell>
          <cell r="I383" t="str">
            <v>Cinco (05) meses y dieciséis (16) días calendario</v>
          </cell>
          <cell r="J383">
            <v>45320</v>
          </cell>
          <cell r="K383">
            <v>45487</v>
          </cell>
          <cell r="L383" t="str">
            <v>NO APLICA</v>
          </cell>
          <cell r="M383" t="str">
            <v>NO APLICA</v>
          </cell>
          <cell r="N383" t="str">
            <v>NO APLICA</v>
          </cell>
          <cell r="O383">
            <v>6</v>
          </cell>
          <cell r="P383">
            <v>2312929</v>
          </cell>
          <cell r="Q383">
            <v>45320</v>
          </cell>
          <cell r="R383">
            <v>45351</v>
          </cell>
          <cell r="S383">
            <v>2168371</v>
          </cell>
          <cell r="T383">
            <v>45352</v>
          </cell>
          <cell r="U383">
            <v>45382</v>
          </cell>
          <cell r="V383">
            <v>2168371</v>
          </cell>
          <cell r="W383">
            <v>45383</v>
          </cell>
          <cell r="X383">
            <v>45412</v>
          </cell>
          <cell r="Y383">
            <v>2168371</v>
          </cell>
          <cell r="Z383">
            <v>45413</v>
          </cell>
          <cell r="AA383">
            <v>45443</v>
          </cell>
          <cell r="AB383">
            <v>2168371</v>
          </cell>
          <cell r="AC383">
            <v>45444</v>
          </cell>
          <cell r="AD383">
            <v>45473</v>
          </cell>
          <cell r="AE383">
            <v>1011907</v>
          </cell>
          <cell r="AF383">
            <v>45474</v>
          </cell>
          <cell r="AG383">
            <v>45487</v>
          </cell>
          <cell r="BI383" t="str">
            <v>Facultad de Ciencias Agropecuarias y Recursos Naturales</v>
          </cell>
          <cell r="BJ383" t="str">
            <v>CRISTÓBAL LUGO LÓPEZ</v>
          </cell>
          <cell r="BK383" t="str">
            <v>Decano de la Facultad de Ciencias Agropecuarias y Recursos Naturales</v>
          </cell>
          <cell r="BL383">
            <v>21</v>
          </cell>
          <cell r="BM383">
            <v>45306</v>
          </cell>
          <cell r="BN383">
            <v>1283959346</v>
          </cell>
          <cell r="BO383">
            <v>358</v>
          </cell>
          <cell r="BP383">
            <v>45320</v>
          </cell>
          <cell r="BQ383">
            <v>11998320</v>
          </cell>
          <cell r="CS383" t="str">
            <v>1. Prestar apoyo en la gestión, manejo y custodia del archivo documental de la Maestría en Sistemas Sostenibles de Salud – Producción Animal Tropical. 2. Contribuir con el desarrollo de las actividades de la dependencia. 3. Coadyuvar en el proceso de atención a estudiantes, profesores y personal externo. 4. Colaborar en la asistencia y logística de las reuniones del Comité de la Maestría. 5. Prestar apoyo en la elaboración de actas del Comité de la Maestría. 6. Prestar apoyo en la aplicación de conocimientos básicos en TIC.</v>
          </cell>
          <cell r="CT383">
            <v>40395013.600000001</v>
          </cell>
          <cell r="CU383">
            <v>241</v>
          </cell>
          <cell r="CV383" t="str">
            <v>54302</v>
          </cell>
          <cell r="CY383">
            <v>8211</v>
          </cell>
          <cell r="CZ383" t="str">
            <v>M6</v>
          </cell>
        </row>
        <row r="384">
          <cell r="B384" t="str">
            <v>0285 DE 2024</v>
          </cell>
          <cell r="C384">
            <v>1121889812</v>
          </cell>
          <cell r="D384" t="str">
            <v>MONICA PAOLA AGUIRRE RODRIGUEZ</v>
          </cell>
          <cell r="E384" t="str">
            <v>CONTRATO DE PRESTACIÓN DE SERVICIOS DE APOYO A LA GESTIÓN</v>
          </cell>
          <cell r="F384" t="str">
            <v>PRESTACIÓN DE SERVICIOS DE APOYO A LA GESTIÓN NECESARIO PARA EL FORTALECIMIENTO DE LOS PROCESOS EN LA SECRETARÍA ACADÉMICA DE LA FACULTAD DE CIENCIAS ECONÓMICAS DE LA UNIVERSIDAD DE LOS LLANOS.</v>
          </cell>
          <cell r="G384">
            <v>45320</v>
          </cell>
          <cell r="H384">
            <v>10408181</v>
          </cell>
          <cell r="I384" t="str">
            <v>Cuatro (04) meses y veinticuatro (24) días calendario</v>
          </cell>
          <cell r="J384">
            <v>45320</v>
          </cell>
          <cell r="K384">
            <v>45464</v>
          </cell>
          <cell r="L384" t="str">
            <v>NO APLICA</v>
          </cell>
          <cell r="M384" t="str">
            <v>NO APLICA</v>
          </cell>
          <cell r="N384" t="str">
            <v>NO APLICA</v>
          </cell>
          <cell r="O384">
            <v>5</v>
          </cell>
          <cell r="P384">
            <v>2385208</v>
          </cell>
          <cell r="Q384">
            <v>45320</v>
          </cell>
          <cell r="R384">
            <v>45351</v>
          </cell>
          <cell r="S384">
            <v>2168371</v>
          </cell>
          <cell r="T384">
            <v>45352</v>
          </cell>
          <cell r="U384">
            <v>45382</v>
          </cell>
          <cell r="V384">
            <v>2168371</v>
          </cell>
          <cell r="W384">
            <v>45383</v>
          </cell>
          <cell r="X384">
            <v>45412</v>
          </cell>
          <cell r="Y384">
            <v>2168371</v>
          </cell>
          <cell r="Z384">
            <v>45413</v>
          </cell>
          <cell r="AA384">
            <v>45443</v>
          </cell>
          <cell r="AB384">
            <v>1517860</v>
          </cell>
          <cell r="AC384">
            <v>45444</v>
          </cell>
          <cell r="AD384">
            <v>45464</v>
          </cell>
          <cell r="BI384" t="str">
            <v>Facultad de Ciencias Económicas</v>
          </cell>
          <cell r="BJ384" t="str">
            <v>JAVIER DIAZ CASTRO</v>
          </cell>
          <cell r="BK384" t="str">
            <v>Decano de la Facultad de Ciencias Económicas</v>
          </cell>
          <cell r="BL384">
            <v>21</v>
          </cell>
          <cell r="BM384">
            <v>45306</v>
          </cell>
          <cell r="BN384">
            <v>1283959346</v>
          </cell>
          <cell r="BO384">
            <v>363</v>
          </cell>
          <cell r="BP384">
            <v>45320</v>
          </cell>
          <cell r="BQ384">
            <v>10408181</v>
          </cell>
          <cell r="CS384" t="str">
            <v>1. Cooperar con los procesos administrativos de la Secretaría Académica y los programas de Pregrado y Posgrados. 2. Prestar apoyo en la atención a la comunicad universitaria (estudiantes y docentes). 3. Apoyar en la verificación de la asistencia en los procesos de docencia. 4. Apoyar en la elaboración de correspondencia y control de su despacho y recepción para archivo. 5. Prestar apoyo en el desarrollo de los informes administrativos. 6. Cooperar en la elaboración de las actas de los consejos de facultad.</v>
          </cell>
          <cell r="CT384">
            <v>1121889812.0999999</v>
          </cell>
          <cell r="CU384">
            <v>109</v>
          </cell>
          <cell r="CV384" t="str">
            <v>58100</v>
          </cell>
          <cell r="CY384">
            <v>9609</v>
          </cell>
          <cell r="CZ384" t="str">
            <v>M6</v>
          </cell>
        </row>
        <row r="385">
          <cell r="B385" t="str">
            <v>0286 DE 2024</v>
          </cell>
          <cell r="C385">
            <v>30080190</v>
          </cell>
          <cell r="D385" t="str">
            <v>ANA MILENA PARDO LEAL</v>
          </cell>
          <cell r="E385" t="str">
            <v>CONTRATO DE PRESTACIÓN DE SERVICIOS DE APOYO A LA GESTIÓN</v>
          </cell>
          <cell r="F385" t="str">
            <v>PRESTACIÓN DE SERVICIOS DE APOYO A LA GESTIÓN NECESARIO PARA EL FORTALECIMIENTO DE LOS PROCESOS DEL PROGRAMA DE ADMINISTRACIÓN DE EMPRESAS DE LA FACULTAD DE CIENCIAS ECONÓMICAS DE LA UNIVERSIDAD DE LOS LLANOS.</v>
          </cell>
          <cell r="G385">
            <v>45320</v>
          </cell>
          <cell r="H385">
            <v>10408181</v>
          </cell>
          <cell r="I385" t="str">
            <v>Cuatro (04) meses y veinticuatro (24) días calendario</v>
          </cell>
          <cell r="J385">
            <v>45320</v>
          </cell>
          <cell r="K385">
            <v>45464</v>
          </cell>
          <cell r="L385" t="str">
            <v>NO APLICA</v>
          </cell>
          <cell r="M385" t="str">
            <v>NO APLICA</v>
          </cell>
          <cell r="N385" t="str">
            <v>NO APLICA</v>
          </cell>
          <cell r="O385">
            <v>5</v>
          </cell>
          <cell r="P385">
            <v>2385208</v>
          </cell>
          <cell r="Q385">
            <v>45320</v>
          </cell>
          <cell r="R385">
            <v>45351</v>
          </cell>
          <cell r="S385">
            <v>2168371</v>
          </cell>
          <cell r="T385">
            <v>45352</v>
          </cell>
          <cell r="U385">
            <v>45382</v>
          </cell>
          <cell r="V385">
            <v>2168371</v>
          </cell>
          <cell r="W385">
            <v>45383</v>
          </cell>
          <cell r="X385">
            <v>45412</v>
          </cell>
          <cell r="Y385">
            <v>2168371</v>
          </cell>
          <cell r="Z385">
            <v>45413</v>
          </cell>
          <cell r="AA385">
            <v>45443</v>
          </cell>
          <cell r="AB385">
            <v>1517860</v>
          </cell>
          <cell r="AC385">
            <v>45444</v>
          </cell>
          <cell r="AD385">
            <v>45464</v>
          </cell>
          <cell r="BI385" t="str">
            <v>Facultad de Ciencias Económicas</v>
          </cell>
          <cell r="BJ385" t="str">
            <v>JAVIER DIAZ CASTRO</v>
          </cell>
          <cell r="BK385" t="str">
            <v>Decano de la Facultad de Ciencias Económicas</v>
          </cell>
          <cell r="BL385">
            <v>21</v>
          </cell>
          <cell r="BM385">
            <v>45306</v>
          </cell>
          <cell r="BN385">
            <v>1283959346</v>
          </cell>
          <cell r="BO385">
            <v>356</v>
          </cell>
          <cell r="BP385">
            <v>45320</v>
          </cell>
          <cell r="BQ385">
            <v>10408181</v>
          </cell>
          <cell r="CS385" t="str">
            <v>1. Cooperar con los procesos administrativos de la Secretaria Académica y los programas de pregrados y posgrado. 2. Prestar apoyo en la atención a la comunicad universitaria (estudiantes y docentes). 3. Apoyar en la verificación de la asistencia en los procesos de docencia.  4. Apoyar en la elaboración de correspondencia y control de su despacho y recepción para archivo.  5. Prestar apoyo en el desarrollo de los informes administrativos. 6. Prestar apoyo en las actividades administrativas de la Dirección del programa. 7. Apoyar en la elaboración de los conceptos favorables de las horas de docencia de docentes catedráticos. 8. Cooperar en la elaboración de las actas de comités. 9. Apoyar en la inscripción de los estudiantes para los módulos de inglés.</v>
          </cell>
          <cell r="CT385">
            <v>30080190</v>
          </cell>
          <cell r="CU385">
            <v>109</v>
          </cell>
          <cell r="CV385" t="str">
            <v>58301</v>
          </cell>
          <cell r="CY385">
            <v>8299</v>
          </cell>
          <cell r="CZ385" t="str">
            <v>M6</v>
          </cell>
        </row>
        <row r="386">
          <cell r="B386" t="str">
            <v>0287 DE 2024</v>
          </cell>
          <cell r="C386">
            <v>1121816409</v>
          </cell>
          <cell r="D386" t="str">
            <v>MARICELA GARCIA CASTAÑO</v>
          </cell>
          <cell r="E386" t="str">
            <v>CONTRATO DE PRESTACIÓN DE SERVICIOS DE APOYO A LA GESTIÓN</v>
          </cell>
          <cell r="F386" t="str">
            <v>PRESTACIÓN DE SERVICIOS DE APOYO A LA GESTIÓN NECESARIO PARA EL FORTALECIMIENTO DE LOS PROCESOS DEL PROGRAMA DE MERCADEO DE LA FACULTAD DE CIENCIAS ECONÓMICAS DE LA UNIVERSIDAD DE LOS LLANOS.</v>
          </cell>
          <cell r="G386">
            <v>45320</v>
          </cell>
          <cell r="H386">
            <v>10408181</v>
          </cell>
          <cell r="I386" t="str">
            <v>Cuatro (04) meses y veinticuatro (24) días calendario</v>
          </cell>
          <cell r="J386">
            <v>45320</v>
          </cell>
          <cell r="K386">
            <v>45464</v>
          </cell>
          <cell r="L386" t="str">
            <v>NO APLICA</v>
          </cell>
          <cell r="M386" t="str">
            <v>NO APLICA</v>
          </cell>
          <cell r="N386" t="str">
            <v>NO APLICA</v>
          </cell>
          <cell r="O386">
            <v>5</v>
          </cell>
          <cell r="P386">
            <v>2385208</v>
          </cell>
          <cell r="Q386">
            <v>45320</v>
          </cell>
          <cell r="R386">
            <v>45351</v>
          </cell>
          <cell r="S386">
            <v>2168371</v>
          </cell>
          <cell r="T386">
            <v>45352</v>
          </cell>
          <cell r="U386">
            <v>45382</v>
          </cell>
          <cell r="V386">
            <v>2168371</v>
          </cell>
          <cell r="W386">
            <v>45383</v>
          </cell>
          <cell r="X386">
            <v>45412</v>
          </cell>
          <cell r="Y386">
            <v>2168371</v>
          </cell>
          <cell r="Z386">
            <v>45413</v>
          </cell>
          <cell r="AA386">
            <v>45443</v>
          </cell>
          <cell r="AB386">
            <v>1517860</v>
          </cell>
          <cell r="AC386">
            <v>45444</v>
          </cell>
          <cell r="AD386">
            <v>45464</v>
          </cell>
          <cell r="BI386" t="str">
            <v>Facultad de Ciencias Económicas</v>
          </cell>
          <cell r="BJ386" t="str">
            <v>JAVIER DIAZ CASTRO</v>
          </cell>
          <cell r="BK386" t="str">
            <v>Decano de la Facultad de Ciencias Económicas</v>
          </cell>
          <cell r="BL386">
            <v>21</v>
          </cell>
          <cell r="BM386">
            <v>45306</v>
          </cell>
          <cell r="BN386">
            <v>1283959346</v>
          </cell>
          <cell r="BO386">
            <v>360</v>
          </cell>
          <cell r="BP386">
            <v>45320</v>
          </cell>
          <cell r="BQ386">
            <v>10408181</v>
          </cell>
          <cell r="CS386" t="str">
            <v>1. Cooperar con los procesos administrativos de la Secretaria Académica y los programas de pregrados y posgrado. 2. Prestar apoyo en la atención a la comunicad universitaria (estudiantes y docentes). 3. Apoyar en la verificación de la asistencia en los procesos de docencia.  4. Apoyar en la elaboración de correspondencia y control de su despacho y recepción para archivo.  5. Prestar apoyo en el desarrollo de los informes administrativos. 6. Prestar apoyo en las actividades administrativas de la Dirección del programa. 7. Apoyar en la elaboración de los conceptos favorables de las horas de docencia de docentes catedráticos. 8. Cooperar en la elaboración de las actas de comités. 9. Apoyar en la inscripción de los estudiantes para los módulos de inglés.</v>
          </cell>
          <cell r="CT386">
            <v>1121816409.0999999</v>
          </cell>
          <cell r="CU386">
            <v>109</v>
          </cell>
          <cell r="CV386" t="str">
            <v>58302</v>
          </cell>
          <cell r="CY386">
            <v>8299</v>
          </cell>
          <cell r="CZ386" t="str">
            <v>M6</v>
          </cell>
        </row>
        <row r="387">
          <cell r="B387" t="str">
            <v>0288 DE 2024</v>
          </cell>
          <cell r="C387">
            <v>1121831200</v>
          </cell>
          <cell r="D387" t="str">
            <v>LAURA MELISSA VELA PRIETO</v>
          </cell>
          <cell r="E387" t="str">
            <v>CONTRATO DE PRESTACIÓN DE SERVICIOS PROFESIONALES</v>
          </cell>
          <cell r="F387" t="str">
            <v>PRESTACIÓN DE SERVICIOS PROFESIONALES NECESARIO PARA EL FORTALECIMIENTO DE LOS DIFERENTES PROCESOS MISIONALES DEL CENTRO DE INVESTIGACIONES Y EL CENTRO DE ESTUDIOS SOCIOECONÓMICOS DE LA FACULTAD DE CIENCIAS ECONÓMICAS.</v>
          </cell>
          <cell r="G387">
            <v>45320</v>
          </cell>
          <cell r="H387">
            <v>14693894</v>
          </cell>
          <cell r="I387" t="str">
            <v>Cuatro (04) meses y veinticuatro (24) días calendario</v>
          </cell>
          <cell r="J387">
            <v>45320</v>
          </cell>
          <cell r="K387">
            <v>45464</v>
          </cell>
          <cell r="L387" t="str">
            <v>NO APLICA</v>
          </cell>
          <cell r="M387" t="str">
            <v>NO APLICA</v>
          </cell>
          <cell r="N387" t="str">
            <v>NO APLICA</v>
          </cell>
          <cell r="O387">
            <v>5</v>
          </cell>
          <cell r="P387">
            <v>3367351</v>
          </cell>
          <cell r="Q387">
            <v>45320</v>
          </cell>
          <cell r="R387">
            <v>45351</v>
          </cell>
          <cell r="S387">
            <v>3061228</v>
          </cell>
          <cell r="T387">
            <v>45352</v>
          </cell>
          <cell r="U387">
            <v>45382</v>
          </cell>
          <cell r="V387">
            <v>3061228</v>
          </cell>
          <cell r="W387">
            <v>45383</v>
          </cell>
          <cell r="X387">
            <v>45412</v>
          </cell>
          <cell r="Y387">
            <v>3061228</v>
          </cell>
          <cell r="Z387">
            <v>45413</v>
          </cell>
          <cell r="AA387">
            <v>45443</v>
          </cell>
          <cell r="AB387">
            <v>2142859</v>
          </cell>
          <cell r="AC387">
            <v>45444</v>
          </cell>
          <cell r="AD387">
            <v>45464</v>
          </cell>
          <cell r="BI387" t="str">
            <v>Facultad de Ciencias Económicas</v>
          </cell>
          <cell r="BJ387" t="str">
            <v>JAVIER DIAZ CASTRO</v>
          </cell>
          <cell r="BK387" t="str">
            <v>Decano de la Facultad de Ciencias Económicas</v>
          </cell>
          <cell r="BL387">
            <v>21</v>
          </cell>
          <cell r="BM387">
            <v>45306</v>
          </cell>
          <cell r="BN387">
            <v>1283959346</v>
          </cell>
          <cell r="BO387">
            <v>361</v>
          </cell>
          <cell r="BP387">
            <v>45320</v>
          </cell>
          <cell r="BQ387">
            <v>14693894</v>
          </cell>
          <cell r="CS387" t="str">
            <v>1. Cooperar con los procesos del Centro de Investigaciones, proyectos y procesos de actividades para el desarrollo de los Planes de Acción. 2. Prestar apoyo en la atención a la comunidad Universitaria. 3. Participar en las reuniones, comités y elaboración de actas. 4. Contribuir en la elaboración de correspondencia y control de su despacho y recepción para archivo. 5. Prestar apoyo al desarrollo de los informes administrativos.</v>
          </cell>
          <cell r="CT387">
            <v>1121831200</v>
          </cell>
          <cell r="CU387">
            <v>109</v>
          </cell>
          <cell r="CV387" t="str">
            <v>58404</v>
          </cell>
          <cell r="CY387">
            <v>7490</v>
          </cell>
          <cell r="CZ387" t="str">
            <v>M6</v>
          </cell>
        </row>
        <row r="388">
          <cell r="B388" t="str">
            <v>0289 DE 2024</v>
          </cell>
          <cell r="C388">
            <v>1121958082</v>
          </cell>
          <cell r="D388" t="str">
            <v>ERIKA TATIANA RENTERIA CRUZ</v>
          </cell>
          <cell r="E388" t="str">
            <v>CONTRATO DE PRESTACIÓN DE SERVICIOS PROFESIONALES</v>
          </cell>
          <cell r="F388" t="str">
            <v>PRESTACIÓN DE SERVICIOS PROFESIONALES NECESARIO PARA EL FORTALECIMIENTO DE LOS PROCESOS MISIONALES DEL CENTRO DE PROYECCIÓN SOCIAL, CENTRO DE CONSULTORIO EMPRESARIAL Y UNIDAD DE EMPRENDIMIENTO DE LA FACULTAD DE CIENCIAS ECONÓMICAS DE LA UNIVERSIDAD DE LOS LLANOS.</v>
          </cell>
          <cell r="G388">
            <v>45320</v>
          </cell>
          <cell r="H388">
            <v>13106400</v>
          </cell>
          <cell r="I388" t="str">
            <v>Cuatro (04) meses y veinticuatro (24) días calendario</v>
          </cell>
          <cell r="J388">
            <v>45320</v>
          </cell>
          <cell r="K388">
            <v>45464</v>
          </cell>
          <cell r="L388" t="str">
            <v>NO APLICA</v>
          </cell>
          <cell r="M388" t="str">
            <v>NO APLICA</v>
          </cell>
          <cell r="N388" t="str">
            <v>NO APLICA</v>
          </cell>
          <cell r="O388">
            <v>5</v>
          </cell>
          <cell r="P388">
            <v>3003550</v>
          </cell>
          <cell r="Q388">
            <v>45320</v>
          </cell>
          <cell r="R388">
            <v>45351</v>
          </cell>
          <cell r="S388">
            <v>2730500</v>
          </cell>
          <cell r="T388">
            <v>45352</v>
          </cell>
          <cell r="U388">
            <v>45382</v>
          </cell>
          <cell r="V388">
            <v>2730500</v>
          </cell>
          <cell r="W388">
            <v>45383</v>
          </cell>
          <cell r="X388">
            <v>45412</v>
          </cell>
          <cell r="Y388">
            <v>2730500</v>
          </cell>
          <cell r="Z388">
            <v>45413</v>
          </cell>
          <cell r="AA388">
            <v>45443</v>
          </cell>
          <cell r="AB388">
            <v>1911350</v>
          </cell>
          <cell r="AC388">
            <v>45444</v>
          </cell>
          <cell r="AD388">
            <v>45464</v>
          </cell>
          <cell r="BI388" t="str">
            <v>Facultad de Ciencias Económicas</v>
          </cell>
          <cell r="BJ388" t="str">
            <v>JAVIER DIAZ CASTRO</v>
          </cell>
          <cell r="BK388" t="str">
            <v>Decano de la Facultad de Ciencias Económicas</v>
          </cell>
          <cell r="BL388">
            <v>21</v>
          </cell>
          <cell r="BM388">
            <v>45306</v>
          </cell>
          <cell r="BN388">
            <v>1283959346</v>
          </cell>
          <cell r="BO388" t="str">
            <v>365. 364</v>
          </cell>
          <cell r="BP388">
            <v>45320</v>
          </cell>
          <cell r="BQ388">
            <v>13106400</v>
          </cell>
          <cell r="CS388" t="str">
            <v>1. Cooperar con los procesos del Centro de proyección Social, Centro de Consultorio Empresarial y Unidad de Emprendimiento en gestión, seguimiento de proyectos y procesos de actividades para el desarrollo de los Planes de Acción. 2. Prestar apoyo en la atención a la comunidad Universitaria. 3. Apoyar las reuniones, comités y elaboración de actas.  4. Contribuir en la elaboración de correspondencia y control de su despacho y recepción para archivo. 5. Prestar apoyo al desarrollo de los informes administrativos.</v>
          </cell>
          <cell r="CT388">
            <v>1121958082</v>
          </cell>
          <cell r="CU388">
            <v>109</v>
          </cell>
          <cell r="CV388" t="str">
            <v>58300. 58401</v>
          </cell>
          <cell r="CY388">
            <v>7490</v>
          </cell>
          <cell r="CZ388" t="str">
            <v>M6</v>
          </cell>
        </row>
        <row r="389">
          <cell r="B389" t="str">
            <v>0290 DE 2024</v>
          </cell>
          <cell r="C389">
            <v>40218260</v>
          </cell>
          <cell r="D389" t="str">
            <v>XIOMARA ANDREA LINARES ROA</v>
          </cell>
          <cell r="E389" t="str">
            <v>CONTRATO DE PRESTACIÓN DE SERVICIOS DE APOYO A LA GESTIÓN</v>
          </cell>
          <cell r="F389" t="str">
            <v>PRESTACIÓN DE SERVICIOS DE APOYO A LA GESTIÓN NECESARIO PARA EL FORTALECIMIENTO DE LOS PROCESOS ACADÉMICOS Y ADMINISTRATIVOS DE LOS PROGRAMAS DE POSGRADOS DE LA FACULTAD DE CIENCIAS ECONÓMICAS DE LA UNIVERSIDAD DE LOS LLANOS.</v>
          </cell>
          <cell r="G389">
            <v>45320</v>
          </cell>
          <cell r="H389">
            <v>10408181</v>
          </cell>
          <cell r="I389" t="str">
            <v>Cuatro (04) meses y veinticuatro (24) días calendario</v>
          </cell>
          <cell r="J389">
            <v>45320</v>
          </cell>
          <cell r="K389">
            <v>45464</v>
          </cell>
          <cell r="L389" t="str">
            <v>NO APLICA</v>
          </cell>
          <cell r="M389" t="str">
            <v>NO APLICA</v>
          </cell>
          <cell r="N389" t="str">
            <v>NO APLICA</v>
          </cell>
          <cell r="O389">
            <v>5</v>
          </cell>
          <cell r="P389">
            <v>2385208</v>
          </cell>
          <cell r="Q389">
            <v>45320</v>
          </cell>
          <cell r="R389">
            <v>45351</v>
          </cell>
          <cell r="S389">
            <v>2168371</v>
          </cell>
          <cell r="T389">
            <v>45352</v>
          </cell>
          <cell r="U389">
            <v>45382</v>
          </cell>
          <cell r="V389">
            <v>2168371</v>
          </cell>
          <cell r="W389">
            <v>45383</v>
          </cell>
          <cell r="X389">
            <v>45412</v>
          </cell>
          <cell r="Y389">
            <v>2168371</v>
          </cell>
          <cell r="Z389">
            <v>45413</v>
          </cell>
          <cell r="AA389">
            <v>45443</v>
          </cell>
          <cell r="AB389">
            <v>1517860</v>
          </cell>
          <cell r="AC389">
            <v>45444</v>
          </cell>
          <cell r="AD389">
            <v>45464</v>
          </cell>
          <cell r="BI389" t="str">
            <v>Facultad de Ciencias Económicas</v>
          </cell>
          <cell r="BJ389" t="str">
            <v>JAVIER DIAZ CASTRO</v>
          </cell>
          <cell r="BK389" t="str">
            <v>Decano de la Facultad de Ciencias Económicas</v>
          </cell>
          <cell r="BL389">
            <v>21</v>
          </cell>
          <cell r="BM389">
            <v>45306</v>
          </cell>
          <cell r="BN389">
            <v>1283959346</v>
          </cell>
          <cell r="BO389">
            <v>357</v>
          </cell>
          <cell r="BP389">
            <v>45320</v>
          </cell>
          <cell r="BQ389">
            <v>10408181</v>
          </cell>
          <cell r="CS389" t="str">
            <v>1. Contribuir en el buen servicio a los programas de posgrados de la Facultad de Ciencias Económicas de la universidad, brindando información a los estudiantes, docentes y directores de programas de posgrados. 2. Apoyar la organización del archivo documental de los posgrados de la facultad y colaborar en la administración, y manejo adecuado del material documental (físico y digital).  3. Apoyar los procesos operativos, logísticos y administrativos de los programas de posgrados de la Facultad de Ciencias Económicas.  4. Apoyar a los directores de los programas en la elaboración de los informes de ejecución y seguimiento a actividades de los posgrados.  5. Apoyar en la promoción de los programas académicos de posgrado de la Facultad de Ciencias Económicas.</v>
          </cell>
          <cell r="CT389">
            <v>40218260</v>
          </cell>
          <cell r="CU389">
            <v>249</v>
          </cell>
          <cell r="CV389" t="str">
            <v>58305</v>
          </cell>
          <cell r="CY389">
            <v>8299</v>
          </cell>
          <cell r="CZ389" t="str">
            <v>M6</v>
          </cell>
        </row>
        <row r="390">
          <cell r="B390" t="str">
            <v>0291 DE 2024</v>
          </cell>
          <cell r="C390">
            <v>40403145</v>
          </cell>
          <cell r="D390" t="str">
            <v>DORIS ELIANA GOMEZ ZUÑIGA</v>
          </cell>
          <cell r="E390" t="str">
            <v>CONTRATO DE PRESTACIÓN DE SERVICIOS PROFESIONALES</v>
          </cell>
          <cell r="F390" t="str">
            <v>PRESTACIÓN DE SERVICIOS PROFESIONALES PARA EL FORTALECIMIENTO DE LOS PROCESOS ADMINISTRATIVOS DE LA RELACIÓN DOCENCIA SERVICIO DE LA FACULTAD DE CIENCIAS DE LA SALUD DE LA UNIVERSIDAD DE LOS LLANOS.</v>
          </cell>
          <cell r="G390">
            <v>45320</v>
          </cell>
          <cell r="H390">
            <v>14693894</v>
          </cell>
          <cell r="I390" t="str">
            <v>Cuatro (04) meses y veinticuatro (24) días calendario</v>
          </cell>
          <cell r="J390">
            <v>45320</v>
          </cell>
          <cell r="K390">
            <v>45464</v>
          </cell>
          <cell r="L390" t="str">
            <v>NO APLICA</v>
          </cell>
          <cell r="M390" t="str">
            <v>NO APLICA</v>
          </cell>
          <cell r="N390" t="str">
            <v>NO APLICA</v>
          </cell>
          <cell r="O390">
            <v>5</v>
          </cell>
          <cell r="P390">
            <v>3367351</v>
          </cell>
          <cell r="Q390">
            <v>45320</v>
          </cell>
          <cell r="R390">
            <v>45351</v>
          </cell>
          <cell r="S390">
            <v>3061228</v>
          </cell>
          <cell r="T390">
            <v>45352</v>
          </cell>
          <cell r="U390">
            <v>45382</v>
          </cell>
          <cell r="V390">
            <v>3061228</v>
          </cell>
          <cell r="W390">
            <v>45383</v>
          </cell>
          <cell r="X390">
            <v>45412</v>
          </cell>
          <cell r="Y390">
            <v>3061228</v>
          </cell>
          <cell r="Z390">
            <v>45413</v>
          </cell>
          <cell r="AA390">
            <v>45443</v>
          </cell>
          <cell r="AB390">
            <v>2142859</v>
          </cell>
          <cell r="AC390">
            <v>45444</v>
          </cell>
          <cell r="AD390">
            <v>45464</v>
          </cell>
          <cell r="BI390" t="str">
            <v>Facultad de Ciencias de la Salud</v>
          </cell>
          <cell r="BJ390" t="str">
            <v>LUZ MIRYAM TOBÓN BORRERO</v>
          </cell>
          <cell r="BK390" t="str">
            <v>Decana de la Facultad de Ciencias de la Salud</v>
          </cell>
          <cell r="BL390">
            <v>21</v>
          </cell>
          <cell r="BM390">
            <v>45306</v>
          </cell>
          <cell r="BN390">
            <v>1283959346</v>
          </cell>
          <cell r="BO390">
            <v>359</v>
          </cell>
          <cell r="BP390">
            <v>45320</v>
          </cell>
          <cell r="BQ390">
            <v>14693894</v>
          </cell>
          <cell r="CS390" t="str">
            <v xml:space="preserve">1. Apoyar en el seguimiento de convenios con: Escenarios de práctica formativa en salud, escenarios clínicos, escenarios no clínicos institucionales y escenarios de práctica no clínicos no institucionales, que adelanta la Facultad de Ciencias de la Salud. 2. Brindar apoyo en la asignación de cupos de acuerdo a la capacidad instalada de la institución en convenio y a las necesidades de los programas de la Facultad de Ciencias de la Salud de la universidad de los Llanos. 3. Dar cumplimiento a los requisitos establecidos en la norma y en la minuta del convenio en los diferentes escenarios. 4. Realizar el respectivo seguimiento a los comités de relación docencia servicios establecidos con cada institución con la cual se tiene convenio. 5. Realizar seguimiento a la ejecución del plan de mejoramiento y resultado de los procesos de autoevaluación de la RDS. 6. Coordinar las actividades de contraprestación de acuerdo a lo establecido en los Convenios de RDS en los diferentes escenarios de práctica. Se requiere el diseño y desarrollo de talleres, charlas, cursos de mínimo 36 horas, diplomados. certificados dirigidos al personal de salud que hace parte de las instituciones en convenio. 7. Colaborar en la gestión para el suministro de los elementos de protección personal para los estudiantes de los programas de la facultad de Ciencias de la Salud. 8. Apoyar la elaboración de informes técnico administrativos requeridos durante la ejecución del proyecto. 9. Gestionar la liquidación de convenios relacionados con la RDS. 10. Apoyar las actividades de coordinación de prácticas formativas de cada programa de salud adelantado por Facultad de Ciencias de la Salud, y la realización de inducciones y comités de prácticas. </v>
          </cell>
          <cell r="CT390">
            <v>40403145</v>
          </cell>
          <cell r="CU390">
            <v>54</v>
          </cell>
          <cell r="CV390" t="str">
            <v>55200</v>
          </cell>
          <cell r="CY390">
            <v>8299</v>
          </cell>
          <cell r="CZ390" t="str">
            <v>M6</v>
          </cell>
        </row>
        <row r="391">
          <cell r="B391" t="str">
            <v>0292 DE 2024</v>
          </cell>
          <cell r="C391">
            <v>1120358889</v>
          </cell>
          <cell r="D391" t="str">
            <v>INY JOHANA MARULANDA SANTA</v>
          </cell>
          <cell r="E391" t="str">
            <v>CONTRATO DE PRESTACIÓN DE SERVICIOS DE APOYO A LA GESTIÓN</v>
          </cell>
          <cell r="F391" t="str">
            <v>PRESTACIÓN DE SERVICIOS DE APOYO A LA GESTIÓN NECESARIO PARA EL FORTALECIMIENTO DE LOS PROCESOS OPERATIVOS Y ADMINISTRATIVOS EN LA SEDE BOQUEMONTE DE LA UNIVERSIDAD DE LOS LLANOS.</v>
          </cell>
          <cell r="G391">
            <v>45320</v>
          </cell>
          <cell r="H391">
            <v>10408181</v>
          </cell>
          <cell r="I391" t="str">
            <v>Cuatro (04) meses y veinticuatro (24) días calendario</v>
          </cell>
          <cell r="J391">
            <v>45320</v>
          </cell>
          <cell r="K391">
            <v>45464</v>
          </cell>
          <cell r="L391" t="str">
            <v>NO APLICA</v>
          </cell>
          <cell r="M391" t="str">
            <v>NO APLICA</v>
          </cell>
          <cell r="N391" t="str">
            <v>NO APLICA</v>
          </cell>
          <cell r="O391">
            <v>5</v>
          </cell>
          <cell r="P391">
            <v>2385208</v>
          </cell>
          <cell r="Q391">
            <v>45320</v>
          </cell>
          <cell r="R391">
            <v>45351</v>
          </cell>
          <cell r="S391">
            <v>2168371</v>
          </cell>
          <cell r="T391">
            <v>45352</v>
          </cell>
          <cell r="U391">
            <v>45382</v>
          </cell>
          <cell r="V391">
            <v>2168371</v>
          </cell>
          <cell r="W391">
            <v>45383</v>
          </cell>
          <cell r="X391">
            <v>45412</v>
          </cell>
          <cell r="Y391">
            <v>2168371</v>
          </cell>
          <cell r="Z391">
            <v>45413</v>
          </cell>
          <cell r="AA391">
            <v>45443</v>
          </cell>
          <cell r="AB391">
            <v>1517860</v>
          </cell>
          <cell r="AC391">
            <v>45444</v>
          </cell>
          <cell r="AD391">
            <v>45464</v>
          </cell>
          <cell r="BI391" t="str">
            <v>Vicerrectoría de Recursos Universitarios</v>
          </cell>
          <cell r="BJ391" t="str">
            <v>WILSON FERNANDO SALGADO CIFUENTES</v>
          </cell>
          <cell r="BK391" t="str">
            <v>Vicerrector Universitario</v>
          </cell>
          <cell r="BL391">
            <v>106</v>
          </cell>
          <cell r="BM391">
            <v>45320.864791666667</v>
          </cell>
          <cell r="BN391">
            <v>20816362</v>
          </cell>
          <cell r="BO391">
            <v>355</v>
          </cell>
          <cell r="BP391">
            <v>45320</v>
          </cell>
          <cell r="BQ391">
            <v>10408181</v>
          </cell>
          <cell r="CS391" t="str">
            <v>1. Contribuir en la elaboración y archivo de documentos generados en los procesos administrativos y académicos del campus Boquemonte de acuerdo a los procedimientos del sistema de gestión de calidad. 2. Apoyar las actividades encaminadas a la conservación, sostenimiento, mantenimiento y operación de las instalaciones físicas del campus Boquemonte. 3. Apoyar la custodia y gestión del inventario del campus Boquemonte.</v>
          </cell>
          <cell r="CT391">
            <v>1120358889.4000001</v>
          </cell>
          <cell r="CU391">
            <v>436</v>
          </cell>
          <cell r="CV391" t="str">
            <v>400</v>
          </cell>
          <cell r="CY391">
            <v>8299</v>
          </cell>
          <cell r="CZ391" t="str">
            <v>M7</v>
          </cell>
        </row>
        <row r="392">
          <cell r="B392" t="str">
            <v>0293 DE 2024</v>
          </cell>
          <cell r="C392">
            <v>86079834</v>
          </cell>
          <cell r="D392" t="str">
            <v>OSWALDO ANIBAL ESLAVA MOYANO</v>
          </cell>
          <cell r="E392" t="str">
            <v>CONTRATO DE PRESTACIÓN DE SERVICIOS PROFESIONALES</v>
          </cell>
          <cell r="F392" t="str">
            <v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v>
          </cell>
          <cell r="G392">
            <v>45320</v>
          </cell>
          <cell r="H392">
            <v>20467711</v>
          </cell>
          <cell r="I392" t="str">
            <v>Cinco (05) meses y dieciséis (16) días calendario</v>
          </cell>
          <cell r="J392">
            <v>45320</v>
          </cell>
          <cell r="K392">
            <v>45487</v>
          </cell>
          <cell r="L392" t="str">
            <v>NO APLICA</v>
          </cell>
          <cell r="M392" t="str">
            <v>NO APLICA</v>
          </cell>
          <cell r="N392" t="str">
            <v>NO APLICA</v>
          </cell>
          <cell r="O392">
            <v>6</v>
          </cell>
          <cell r="P392">
            <v>3945583</v>
          </cell>
          <cell r="Q392">
            <v>45320</v>
          </cell>
          <cell r="R392">
            <v>45351</v>
          </cell>
          <cell r="S392">
            <v>3698984</v>
          </cell>
          <cell r="T392">
            <v>45352</v>
          </cell>
          <cell r="U392">
            <v>45382</v>
          </cell>
          <cell r="V392">
            <v>3698984</v>
          </cell>
          <cell r="W392">
            <v>45383</v>
          </cell>
          <cell r="X392">
            <v>45412</v>
          </cell>
          <cell r="Y392">
            <v>3698984</v>
          </cell>
          <cell r="Z392">
            <v>45413</v>
          </cell>
          <cell r="AA392">
            <v>45443</v>
          </cell>
          <cell r="AB392">
            <v>3698984</v>
          </cell>
          <cell r="AC392">
            <v>45444</v>
          </cell>
          <cell r="AD392">
            <v>45473</v>
          </cell>
          <cell r="AE392">
            <v>1726192</v>
          </cell>
          <cell r="AF392">
            <v>45474</v>
          </cell>
          <cell r="AG392">
            <v>45487</v>
          </cell>
          <cell r="BI392" t="str">
            <v>División de Bienestar Universitario</v>
          </cell>
          <cell r="BJ392" t="str">
            <v>ELSA EDILMA PÁEZ CASTRO</v>
          </cell>
          <cell r="BK392" t="str">
            <v>Profesional Especializado</v>
          </cell>
          <cell r="BL392">
            <v>104</v>
          </cell>
          <cell r="BM392">
            <v>45320.783576388887</v>
          </cell>
          <cell r="BN392">
            <v>20467711</v>
          </cell>
          <cell r="BO392">
            <v>346</v>
          </cell>
          <cell r="BP392">
            <v>45320</v>
          </cell>
          <cell r="BQ392">
            <v>20467711</v>
          </cell>
          <cell r="CS392" t="str">
            <v>1. Brindar apoyo a la División de Bienestar Institucional a través del Área de Desarrollo Humano y Permanencia en la implementación de programas y servicios dirigidos al fortalecimiento, cuidado y atención de la salud mental de la comunidad universitaria a través de diferentes estrategias como la de consejería individual o grupal. 2. Apoyar en la identificación y caracterización de los perfiles de riesgo de deserción de los estudiantes según su trayectoria académica y/o problemas de salud mental. 3. Brindar apoyo en el desarrollo de programas, estrategias y actividades dirigidos a potenciar los procesos de inducción, adaptación y vinculación a la vida universitaria de los estudiantes de pregrado de la Universidad de los Llanos. 4. Apoyar a la División de Bienestar Institucional a través del Área de Desarrollo Humano y Permanencia en la articulación de programas, servicios y estrategias con el proceso de Docencia dirigidas a la disminución de la deserción estudiantil por factores individuales. 5. Contribuir al desarrollo de campañas y talleres permanentes dirigidos a la prevención de la ideación suicida, del consumo y abuso de sustancias psicoactivas, a la prevención de todo tipo de violencias y acoso. 6. Apoyar a la coordinación de Desarrollo Humano y Permanencia de la División de Bienestar en la proyección de informes y respuestas a requerimientos internos o externos sobre la atención de la deserción estudiantil y la atención en salud mental de la comunidad universitaria. 7. Contribuir en el aseguramiento de los registros de atención e intervención derivados de los servicios y actividades a su cargo. 8. Brindar apoyo en la implementación de programas y servicios virtuales dirigidos a contribuir a la salud mental de la comunidad universitaria. 9. Brindar apoyo a la jefatura de Bienestar en los eventos institucionales que se realicen y sean liderados o apoyados por la Dirección de Bienestar Institucional.</v>
          </cell>
          <cell r="CT392">
            <v>86079834.900000006</v>
          </cell>
          <cell r="CU392">
            <v>612</v>
          </cell>
          <cell r="CV392" t="str">
            <v>44110</v>
          </cell>
          <cell r="CY392">
            <v>7490</v>
          </cell>
          <cell r="CZ392" t="str">
            <v>M6</v>
          </cell>
        </row>
        <row r="393">
          <cell r="B393" t="str">
            <v>0294 DE 2024</v>
          </cell>
          <cell r="C393">
            <v>1121943091</v>
          </cell>
          <cell r="D393" t="str">
            <v>LUIS ALBERTO PARRA LINARES</v>
          </cell>
          <cell r="E393" t="str">
            <v>CONTRATO DE PRESTACIÓN DE SERVICIOS PROFESIONALES</v>
          </cell>
          <cell r="F393" t="str">
            <v>PRESTACIÓN DE SERVICIOS PROFESIONALES NECESARIO PARA EL DESARROLLO DEL PROYECTO FICHA BPUNI SIST 01 0311 2023 “ADQUISICIÓN DE INFRAESTRUCTURA TECNOLÓGICA PARA EL APOYO TRANSVERSAL DE LOS PROCESOS ACADÉMICO ADMINISTRATIVOS DE LA UNIVERSIDAD DE LOS LLANOS”</v>
          </cell>
          <cell r="G393">
            <v>45320</v>
          </cell>
          <cell r="H393">
            <v>16938795</v>
          </cell>
          <cell r="I393" t="str">
            <v>Cinco (05) meses y dieciséis (16) días calendario</v>
          </cell>
          <cell r="J393">
            <v>45320</v>
          </cell>
          <cell r="K393">
            <v>45487</v>
          </cell>
          <cell r="L393" t="str">
            <v>NO APLICA</v>
          </cell>
          <cell r="M393" t="str">
            <v>NO APLICA</v>
          </cell>
          <cell r="N393" t="str">
            <v>NO APLICA</v>
          </cell>
          <cell r="O393">
            <v>6</v>
          </cell>
          <cell r="P393">
            <v>3265310</v>
          </cell>
          <cell r="Q393">
            <v>45320</v>
          </cell>
          <cell r="R393">
            <v>45351</v>
          </cell>
          <cell r="S393">
            <v>3061228</v>
          </cell>
          <cell r="T393">
            <v>45352</v>
          </cell>
          <cell r="U393">
            <v>45382</v>
          </cell>
          <cell r="V393">
            <v>3061228</v>
          </cell>
          <cell r="W393">
            <v>45383</v>
          </cell>
          <cell r="X393">
            <v>45412</v>
          </cell>
          <cell r="Y393">
            <v>3061228</v>
          </cell>
          <cell r="Z393">
            <v>45413</v>
          </cell>
          <cell r="AA393">
            <v>45443</v>
          </cell>
          <cell r="AB393">
            <v>3061228</v>
          </cell>
          <cell r="AC393">
            <v>45444</v>
          </cell>
          <cell r="AD393">
            <v>45473</v>
          </cell>
          <cell r="AE393">
            <v>1428573</v>
          </cell>
          <cell r="AF393">
            <v>45474</v>
          </cell>
          <cell r="AG393">
            <v>45487</v>
          </cell>
          <cell r="BI393" t="str">
            <v>Área de Sistemas</v>
          </cell>
          <cell r="BJ393" t="str">
            <v>ROIMAN ARTURO SASTOQUE GUZMÁN</v>
          </cell>
          <cell r="BK393" t="str">
            <v>Jefe de Oficina</v>
          </cell>
          <cell r="BL393">
            <v>108</v>
          </cell>
          <cell r="BM393">
            <v>45320.892939814818</v>
          </cell>
          <cell r="BN393">
            <v>37406506</v>
          </cell>
          <cell r="BO393">
            <v>352</v>
          </cell>
          <cell r="BP393">
            <v>45320</v>
          </cell>
          <cell r="BQ393">
            <v>16938795</v>
          </cell>
          <cell r="CS393" t="str">
            <v>1. Contribuir a fortalecer el Sistema de Información Académico de la Universidad de los Llanos (SIAU), atendiendo la Ficha BPUNI SIST 01 0311 2023 “Adquisición de infraestructura tecnológica para el apoyo transversal de los procesos académico administrativos de la Universidad de los Llanos”.  2. Cooperar con el análisis, desarrollo, pruebas, implementación y documentación de nuevos reportes para el Sistema de Información Académico de la Universidad de los Llanos (SIAU). 3. Coadyuvar con el mantenimiento, actualización y pruebas de los reportes existentes en el SIAU. 4. Aportar la documentación técnica de los reportes desarrollados. 5. Brindar soporte técnico a los usuarios finales, resolviendo las inquietudes/solicitudes relacionadas con la operación del SIAU. 6. Contribuir con el  plan de trabajo que establezca las actividades y los tiempos de los desarrollos, mantenimientos y/o soportes, reportando su avance de ejecución. 7. Coadyuvar con la socialización y entrega de los reportes desarrollados. 8. Contribuir a fortalecer el proceso de Gestión de TIC, aplicando estrictamente los procedimientos establecidos.</v>
          </cell>
          <cell r="CT393">
            <v>1121943091</v>
          </cell>
          <cell r="CU393">
            <v>645</v>
          </cell>
          <cell r="CV393" t="str">
            <v>44716</v>
          </cell>
          <cell r="CY393">
            <v>6201</v>
          </cell>
          <cell r="CZ393" t="str">
            <v>M6</v>
          </cell>
        </row>
        <row r="394">
          <cell r="B394" t="str">
            <v>0295 DE 2024</v>
          </cell>
          <cell r="C394">
            <v>1026277144</v>
          </cell>
          <cell r="D394" t="str">
            <v xml:space="preserve">JHON ALEXANDER PALACINO VARGAS </v>
          </cell>
          <cell r="E394" t="str">
            <v>CONTRATO DE PRESTACIÓN DE SERVICIOS PROFESIONALES</v>
          </cell>
          <cell r="F394" t="str">
            <v>PRESTACIÓN DE SERVICIOS PROFESIONALES NECESARIO PARA EL DESARROLLO DEL PROYECTO FICHA BPUNI SIST 01 0311 2023 “ADQUISICIÓN DE INFRAESTRUCTURA TECNOLÓGICA PARA EL APOYO TRANSVERSAL DE LOS PROCESOS ACADÉMICO ADMINISTRATIVOS DE LA UNIVERSIDAD DE LOS LLANOS”</v>
          </cell>
          <cell r="G394">
            <v>45320</v>
          </cell>
          <cell r="H394">
            <v>20467711</v>
          </cell>
          <cell r="I394" t="str">
            <v>Cinco (05) meses y dieciséis (16) días calendario</v>
          </cell>
          <cell r="J394">
            <v>45320</v>
          </cell>
          <cell r="K394">
            <v>45487</v>
          </cell>
          <cell r="L394" t="str">
            <v>NO APLICA</v>
          </cell>
          <cell r="M394" t="str">
            <v>NO APLICA</v>
          </cell>
          <cell r="N394" t="str">
            <v>NO APLICA</v>
          </cell>
          <cell r="O394">
            <v>6</v>
          </cell>
          <cell r="P394">
            <v>3945583</v>
          </cell>
          <cell r="Q394">
            <v>45320</v>
          </cell>
          <cell r="R394">
            <v>45351</v>
          </cell>
          <cell r="S394">
            <v>3698984</v>
          </cell>
          <cell r="T394">
            <v>45352</v>
          </cell>
          <cell r="U394">
            <v>45382</v>
          </cell>
          <cell r="V394">
            <v>3698984</v>
          </cell>
          <cell r="W394">
            <v>45383</v>
          </cell>
          <cell r="X394">
            <v>45412</v>
          </cell>
          <cell r="Y394">
            <v>3698984</v>
          </cell>
          <cell r="Z394">
            <v>45413</v>
          </cell>
          <cell r="AA394">
            <v>45443</v>
          </cell>
          <cell r="AB394">
            <v>3698984</v>
          </cell>
          <cell r="AC394">
            <v>45444</v>
          </cell>
          <cell r="AD394">
            <v>45473</v>
          </cell>
          <cell r="AE394">
            <v>1726192</v>
          </cell>
          <cell r="AF394">
            <v>45474</v>
          </cell>
          <cell r="AG394">
            <v>45487</v>
          </cell>
          <cell r="BI394" t="str">
            <v>Área de Sistemas</v>
          </cell>
          <cell r="BJ394" t="str">
            <v>ROIMAN ARTURO SASTOQUE GUZMÁN</v>
          </cell>
          <cell r="BK394" t="str">
            <v>Jefe de Oficina</v>
          </cell>
          <cell r="BL394">
            <v>108</v>
          </cell>
          <cell r="BM394">
            <v>45320.892939814818</v>
          </cell>
          <cell r="BN394">
            <v>37406506</v>
          </cell>
          <cell r="BO394">
            <v>353</v>
          </cell>
          <cell r="BP394">
            <v>45320</v>
          </cell>
          <cell r="BQ394">
            <v>20467711</v>
          </cell>
          <cell r="CS394" t="str">
            <v>1. Apoyar la verificación y consolidación de la base de datos “Consulta de activos registrados” de todos los bienes que actualmente NO hacen parte de los estados financieros. 2. Brindar apoyo en la validación del cierre mensual del módulo de almacén e inventarios. 3. Coadyuvar con la configuración de bienes de consumo y propiedad planta y equipo en los sistemas de información de la entidad. 4. Apoyar la depuración, análisis y ajuste en SICOF de toda la base de datos de los bienes muebles e inmuebles con relación a su naturaleza, grupo de inventarios, estado y cuenta contable. 5. Realizar los ajustes en SICOF de los bienes que se identificaron en el libro Nacional que actualmente NO hacen parte de los estados financieros. 6. Coadyuvar en la verificación de la base de datos de bienes muebles e inmuebles por cuenta y consolidar contra el balance general de la Universidad. 7. Apoyar la realización de las correcciones y movimientos necesarios para la conciliación entre los módulos de almacén y contabilidad del SICOF. 8. Apoyar en las soluciones a incidentes que se presente en el módulo de almacén e inventarios del SICOF. 9. Coadyuvar en la identificación de mejoras en el sistema SICOF y/o documentar casos de uso. 10. Brindar apoyo en la conciliación de cuentas bancarias de la Universidad de los Llanos. 11. Apoyar en la conciliación de pagos realizados a través de dispersiones bancarias de las diferentes cuentas de la Universidad de los Llanos. 12. Apoyar en la depuración y consolidación de pagos de matrícula cero. 13. Apoyar en la depuración y consolidación de la cuenta 29 de los estados financieros. 14. Contribuir a fortalecer el proceso de Gestión de TIC, aplicando estrictamente los procedimientos establecidos.</v>
          </cell>
          <cell r="CT394">
            <v>1026277144</v>
          </cell>
          <cell r="CU394">
            <v>645</v>
          </cell>
          <cell r="CV394" t="str">
            <v>44716</v>
          </cell>
          <cell r="CY394">
            <v>6920</v>
          </cell>
          <cell r="CZ394" t="str">
            <v>M5</v>
          </cell>
        </row>
        <row r="395">
          <cell r="B395" t="str">
            <v>0296 DE 2024</v>
          </cell>
          <cell r="C395">
            <v>86075572</v>
          </cell>
          <cell r="D395" t="str">
            <v>DAGOBERTO TORRES FLOREZ</v>
          </cell>
          <cell r="E395" t="str">
            <v>CONTRATO DE PRESTACIÓN DE SERVICIOS PROFESIONALES</v>
          </cell>
          <cell r="F395" t="str">
            <v>PRESTACIÓN DE SERVICIOS PROFESIONALES NECESARIO PARA EL DESARROLLO DEL PROYECTO FICHA BPUNI VIAC 04 3110 2023 “GENERAR CAPACIDADES EN INNOVACIÓN, DESARROLLO TECNOLÓGICO Y CREACIÓN PARA LA GENERACIÓN, USO Y TRANSFERENCIA DEL CONOCIMIENTO EN LA UNIVERSIDAD DE LOS LLANOS”</v>
          </cell>
          <cell r="G395">
            <v>45320</v>
          </cell>
          <cell r="H395">
            <v>35966667</v>
          </cell>
          <cell r="I395" t="str">
            <v>Cinco (05) meses y dieciséis (16) días calendario</v>
          </cell>
          <cell r="J395">
            <v>45320</v>
          </cell>
          <cell r="K395">
            <v>45487</v>
          </cell>
          <cell r="L395" t="str">
            <v>NO APLICA</v>
          </cell>
          <cell r="M395" t="str">
            <v>NO APLICA</v>
          </cell>
          <cell r="N395" t="str">
            <v>NO APLICA</v>
          </cell>
          <cell r="O395">
            <v>6</v>
          </cell>
          <cell r="P395">
            <v>6933333</v>
          </cell>
          <cell r="Q395">
            <v>45320</v>
          </cell>
          <cell r="R395">
            <v>45351</v>
          </cell>
          <cell r="S395">
            <v>6500000</v>
          </cell>
          <cell r="T395">
            <v>45352</v>
          </cell>
          <cell r="U395">
            <v>45382</v>
          </cell>
          <cell r="V395">
            <v>6500000</v>
          </cell>
          <cell r="W395">
            <v>45383</v>
          </cell>
          <cell r="X395">
            <v>45412</v>
          </cell>
          <cell r="Y395">
            <v>6500000</v>
          </cell>
          <cell r="Z395">
            <v>45413</v>
          </cell>
          <cell r="AA395">
            <v>45443</v>
          </cell>
          <cell r="AB395">
            <v>6500000</v>
          </cell>
          <cell r="AC395">
            <v>45444</v>
          </cell>
          <cell r="AD395">
            <v>45473</v>
          </cell>
          <cell r="AE395">
            <v>3033334</v>
          </cell>
          <cell r="AF395">
            <v>45474</v>
          </cell>
          <cell r="AG395">
            <v>45487</v>
          </cell>
          <cell r="BI395" t="str">
            <v xml:space="preserve">Dirección General de Investigaciones  </v>
          </cell>
          <cell r="BJ395" t="str">
            <v>YOHANA MARIA VELASCO SANTAMARIA</v>
          </cell>
          <cell r="BK395" t="str">
            <v>Director Técnico de Investigaciones</v>
          </cell>
          <cell r="BL395">
            <v>107</v>
          </cell>
          <cell r="BM395">
            <v>45320.885011574072</v>
          </cell>
          <cell r="BN395">
            <v>35966667</v>
          </cell>
          <cell r="BO395">
            <v>351</v>
          </cell>
          <cell r="BP395">
            <v>45320</v>
          </cell>
          <cell r="BQ395">
            <v>35966667</v>
          </cell>
          <cell r="CS395" t="str">
            <v>1. Brindar apoyo en la identificación e implementación de estrategias que permitan mejorar la indexación y categorización de las revistas científicas de la Universidad de los Llanos. 2. Coadyuvar en las estrategias de comunicación y divulgación de la ciencia y el sistema de investigaciones de la Universidad de los Llanos. 3. Contribuir al asesoramiento del proceso de gestión editorial e impacto (Cuartiles en SJR/JCR/índiceH5) de las revistas de carácter científico de la Universidad de los Llanos.</v>
          </cell>
          <cell r="CT395">
            <v>86075572</v>
          </cell>
          <cell r="CU395">
            <v>622</v>
          </cell>
          <cell r="CV395" t="str">
            <v>53017</v>
          </cell>
          <cell r="CY395">
            <v>7020</v>
          </cell>
          <cell r="CZ395" t="str">
            <v>M5</v>
          </cell>
        </row>
        <row r="396">
          <cell r="B396" t="str">
            <v>0297 DE 2024</v>
          </cell>
          <cell r="C396">
            <v>1121891365</v>
          </cell>
          <cell r="D396" t="str">
            <v>JOSE ISMAEL ROJAS PEÑA</v>
          </cell>
          <cell r="E396" t="str">
            <v>CONTRATO DE PRESTACIÓN DE SERVICIOS PROFESIONALES</v>
          </cell>
          <cell r="F396" t="str">
            <v>PRESTACIÓN DE SERVICIOS PROFESIONALES NECESARIOS PARA EL APOYO EN LA CONSTRUCCIÓN DE LAS CONDICIONES DE CALIDAD EN INVESTIGACIÓN E INFRAESTRUCTURA FÍSICA Y TECNOLÓGICA PARA EL PROCESO DE REGISTRO CALIFICADO DE UN NUEVO PROGRAMA DE DOCTORADO EN ESTUDIOS AMBIENTALES Y DE SOSTENIBILIDAD DE LA UNIVERSIDAD DE LOS LLANOS</v>
          </cell>
          <cell r="G396">
            <v>45320</v>
          </cell>
          <cell r="H396">
            <v>7397968</v>
          </cell>
          <cell r="I396" t="str">
            <v>Dos (02) meses calendario</v>
          </cell>
          <cell r="J396">
            <v>45320</v>
          </cell>
          <cell r="K396">
            <v>45379</v>
          </cell>
          <cell r="L396" t="str">
            <v>NO APLICA</v>
          </cell>
          <cell r="M396" t="str">
            <v>NO APLICA</v>
          </cell>
          <cell r="N396" t="str">
            <v>NO APLICA</v>
          </cell>
          <cell r="O396">
            <v>2</v>
          </cell>
          <cell r="P396">
            <v>3945583</v>
          </cell>
          <cell r="Q396">
            <v>45320</v>
          </cell>
          <cell r="R396">
            <v>45351</v>
          </cell>
          <cell r="S396">
            <v>3452385</v>
          </cell>
          <cell r="T396">
            <v>45352</v>
          </cell>
          <cell r="U396">
            <v>45379</v>
          </cell>
          <cell r="BI396" t="str">
            <v>Instituto de Ciencias Ambientales de la Orinoquia Colombiana</v>
          </cell>
          <cell r="BJ396" t="str">
            <v>MARCO AURELIO TORRES MORA</v>
          </cell>
          <cell r="BK396" t="str">
            <v>Director del Instituto de Ciencias Ambientales de la Orinoquia Colombiana</v>
          </cell>
          <cell r="BL396">
            <v>105</v>
          </cell>
          <cell r="BM396">
            <v>45320.794479166667</v>
          </cell>
          <cell r="BN396">
            <v>29241968</v>
          </cell>
          <cell r="BO396">
            <v>347</v>
          </cell>
          <cell r="BP396">
            <v>45320</v>
          </cell>
          <cell r="BQ396">
            <v>7397968</v>
          </cell>
          <cell r="CS396" t="str">
            <v>1. Apoyar en la construcción del documento técnico de la condición de calidad en investigación para el proceso de registro calificado de un nuevo programa de Doctorado en Estudios Ambientales y de Sostenibilidad, según los criterios del Ministerio de Educación. 2. Apoyar en la construcción del documento técnico de la condición de calidad en infraestructura física y tecnológica para el proceso de registro calificado de un nuevo programa de Doctorado en Estudios Ambientales y de Sostenibilidad, según los criterios del Ministerio de Educación. 3. Coadyuvar en la revisión y recopilación de requisitos documentales necesarios para el proceso de solicitud del registro calificado del programa de Doctorado en Estudios Ambientales de la Universidad de los Llanos. 4. Apoyar las actividades académicas y de investigación que se adelanten por el Instituto de Ciencias Ambientales de la Orinoquia Colombiana (ICAOC).</v>
          </cell>
          <cell r="CT396">
            <v>1121891365.5</v>
          </cell>
          <cell r="CU396">
            <v>336</v>
          </cell>
          <cell r="CV396" t="str">
            <v>57501</v>
          </cell>
          <cell r="CY396">
            <v>8299</v>
          </cell>
          <cell r="CZ396" t="str">
            <v>M6</v>
          </cell>
        </row>
        <row r="397">
          <cell r="B397" t="str">
            <v>0298 DE 2024</v>
          </cell>
          <cell r="C397">
            <v>1121940663</v>
          </cell>
          <cell r="D397" t="str">
            <v>GERALDINE JHAFET HUERFANO MORENO</v>
          </cell>
          <cell r="E397" t="str">
            <v>CONTRATO DE PRESTACIÓN DE SERVICIOS PROFESIONALES</v>
          </cell>
          <cell r="F397" t="str">
            <v>PRESTACIÓN DE SERVICIOS PROFESIONALES NECESARIO PARA EL FORTALECIMIENTO DE LOS PROCESOS DEL INSTITUTO DE CIENCIAS AMBIENTALES DE LA ORINOQUIA COLOMBIANA DE LA UNIVERSIDAD DE LOS LLANOS.</v>
          </cell>
          <cell r="G397">
            <v>45320</v>
          </cell>
          <cell r="H397">
            <v>10922000</v>
          </cell>
          <cell r="I397" t="str">
            <v>Cuatro (04) meses calendario</v>
          </cell>
          <cell r="J397">
            <v>45320</v>
          </cell>
          <cell r="K397">
            <v>45440</v>
          </cell>
          <cell r="L397" t="str">
            <v>NO APLICA</v>
          </cell>
          <cell r="M397" t="str">
            <v>NO APLICA</v>
          </cell>
          <cell r="N397" t="str">
            <v>NO APLICA</v>
          </cell>
          <cell r="O397">
            <v>4</v>
          </cell>
          <cell r="P397">
            <v>2912533</v>
          </cell>
          <cell r="Q397">
            <v>45320</v>
          </cell>
          <cell r="R397">
            <v>45351</v>
          </cell>
          <cell r="S397">
            <v>2730500</v>
          </cell>
          <cell r="T397">
            <v>45352</v>
          </cell>
          <cell r="U397">
            <v>45382</v>
          </cell>
          <cell r="V397">
            <v>2730500</v>
          </cell>
          <cell r="W397">
            <v>45383</v>
          </cell>
          <cell r="X397">
            <v>45412</v>
          </cell>
          <cell r="Y397">
            <v>2548467</v>
          </cell>
          <cell r="Z397">
            <v>45413</v>
          </cell>
          <cell r="AA397">
            <v>45440</v>
          </cell>
          <cell r="BI397" t="str">
            <v>Instituto de Ciencias Ambientales de la Orinoquia Colombiana</v>
          </cell>
          <cell r="BJ397" t="str">
            <v>MARCO AURELIO TORRES MORA</v>
          </cell>
          <cell r="BK397" t="str">
            <v>Director del Instituto de Ciencias Ambientales de la Orinoquia Colombiana</v>
          </cell>
          <cell r="BL397">
            <v>105</v>
          </cell>
          <cell r="BM397">
            <v>45320.794479166667</v>
          </cell>
          <cell r="BN397">
            <v>29241968</v>
          </cell>
          <cell r="BO397">
            <v>348</v>
          </cell>
          <cell r="BP397">
            <v>45320</v>
          </cell>
          <cell r="BQ397">
            <v>10922000</v>
          </cell>
          <cell r="CS397" t="str">
            <v>1. Coadyuvar en el monitoreo y seguimiento del proceso de reconocimiento de centros de investigación del Instituto de Ciencias Ambientales de la Orinoquia Colombiana (ICAOC) en el Sistema Nacional de Ciencia Tecnología e Innovación ante MinCiencias. 2. Colaborar en la gestión administrativa requerida en los diferentes procesos llevados a cabo en el Instituto de Ciencias Ambientales de la Orinoquia Colombiana (ICAOC). 3. Apoyar las actividades para la formulación e implementación de nuevos proyectos en el Instituto de Ciencias Ambientales de la Orinoquia Colombiana (ICAOC).</v>
          </cell>
          <cell r="CT397">
            <v>1121940663</v>
          </cell>
          <cell r="CU397">
            <v>336</v>
          </cell>
          <cell r="CV397" t="str">
            <v>57501</v>
          </cell>
          <cell r="CY397">
            <v>8299</v>
          </cell>
          <cell r="CZ397" t="str">
            <v>M6</v>
          </cell>
        </row>
        <row r="398">
          <cell r="B398" t="str">
            <v>0299 DE 2024</v>
          </cell>
          <cell r="C398">
            <v>1006780132</v>
          </cell>
          <cell r="D398" t="str">
            <v>FRANCISCO JOSE MORALES ESPITIA</v>
          </cell>
          <cell r="E398" t="str">
            <v>CONTRATO DE PRESTACIÓN DE SERVICIOS PROFESIONALES</v>
          </cell>
          <cell r="F398" t="str">
            <v>PRESTACIÓN DE SERVICIOS PROFESIONALES NECESARIO PARA EL FORTALECIMIENTO DE LOS PROCESOS DEL INSTITUTO DE CIENCIAS AMBIENTALES DE LA ORINOQUIA COLOMBIANA DE LA UNIVERSIDAD DE LOS LLANOS.</v>
          </cell>
          <cell r="G398">
            <v>45320</v>
          </cell>
          <cell r="H398">
            <v>10922000</v>
          </cell>
          <cell r="I398" t="str">
            <v>Cuatro (04) meses calendario</v>
          </cell>
          <cell r="J398">
            <v>45320</v>
          </cell>
          <cell r="K398">
            <v>45440</v>
          </cell>
          <cell r="L398" t="str">
            <v>NO APLICA</v>
          </cell>
          <cell r="M398" t="str">
            <v>NO APLICA</v>
          </cell>
          <cell r="N398" t="str">
            <v>NO APLICA</v>
          </cell>
          <cell r="O398">
            <v>4</v>
          </cell>
          <cell r="P398">
            <v>2912533</v>
          </cell>
          <cell r="Q398">
            <v>45320</v>
          </cell>
          <cell r="R398">
            <v>45351</v>
          </cell>
          <cell r="S398">
            <v>2730500</v>
          </cell>
          <cell r="T398">
            <v>45352</v>
          </cell>
          <cell r="U398">
            <v>45382</v>
          </cell>
          <cell r="V398">
            <v>2730500</v>
          </cell>
          <cell r="W398">
            <v>45383</v>
          </cell>
          <cell r="X398">
            <v>45412</v>
          </cell>
          <cell r="Y398">
            <v>2548467</v>
          </cell>
          <cell r="Z398">
            <v>45413</v>
          </cell>
          <cell r="AA398">
            <v>45440</v>
          </cell>
          <cell r="BI398" t="str">
            <v>Instituto de Ciencias Ambientales de la Orinoquia Colombiana</v>
          </cell>
          <cell r="BJ398" t="str">
            <v>MARCO AURELIO TORRES MORA</v>
          </cell>
          <cell r="BK398" t="str">
            <v>Director del Instituto de Ciencias Ambientales de la Orinoquia Colombiana</v>
          </cell>
          <cell r="BL398">
            <v>105</v>
          </cell>
          <cell r="BM398">
            <v>45320.794479166667</v>
          </cell>
          <cell r="BN398">
            <v>29241968</v>
          </cell>
          <cell r="BO398">
            <v>349</v>
          </cell>
          <cell r="BP398">
            <v>45320</v>
          </cell>
          <cell r="BQ398">
            <v>10922000</v>
          </cell>
          <cell r="CS398" t="str">
            <v>1. Colaborar en la revisión y recopilación información necesaria para el proceso de solicitud del registro calificado del programa de Doctorado en Estudios Ambientales y de Sostenibilidad de la Universidad de los Llanos. 2. Apoyar en la construcción de documentos de condiciones de calidad para el proceso de solicitud del registro calificado del programa de Doctorado en Estudios Ambientales y de Sostenibilidad de la Universidad de los Llanos. 3. Cooperar con los procesos de aplicación a convocatorias internas o externas en Ciencia Tecnología e Innovación para el Instituto de Ciencias Ambientales de la Orinoquia Colombiana (ICAOC). 4. Apoyar las actividades académicas y de investigación que se adelanten por el Instituto de Ciencias Ambientales de la Orinoquia Colombiana (ICAOC).</v>
          </cell>
          <cell r="CT398">
            <v>1006780132</v>
          </cell>
          <cell r="CU398">
            <v>336</v>
          </cell>
          <cell r="CV398" t="str">
            <v>57501</v>
          </cell>
          <cell r="CY398">
            <v>8299</v>
          </cell>
          <cell r="CZ398" t="str">
            <v>M6</v>
          </cell>
        </row>
        <row r="399">
          <cell r="B399" t="str">
            <v>0300 DE 2024</v>
          </cell>
          <cell r="C399">
            <v>1121964497</v>
          </cell>
          <cell r="D399" t="str">
            <v>DAVID ESTEBAN ARANGO PINZON</v>
          </cell>
          <cell r="E399" t="str">
            <v>CONTRATO DE PRESTACIÓN DE SERVICIOS DE APOYO A LA GESTIÓN</v>
          </cell>
          <cell r="F399" t="str">
            <v>PRESTACIÓN DE SERVICIOS DE APOYO A LA GESTIÓN NECESARIO PARA EL FORTALECIMIENTO DE LOS PROCESOS DE LA DIVISIÓN DE BIBLIOTECA DE LA UNIVERSIDAD DE LOS LLANOS.</v>
          </cell>
          <cell r="G399">
            <v>45320</v>
          </cell>
          <cell r="H399">
            <v>9088020</v>
          </cell>
          <cell r="I399" t="str">
            <v>Cinco (05) meses calendario</v>
          </cell>
          <cell r="J399">
            <v>45320</v>
          </cell>
          <cell r="K399">
            <v>45471</v>
          </cell>
          <cell r="L399" t="str">
            <v>NO APLICA</v>
          </cell>
          <cell r="M399" t="str">
            <v>NO APLICA</v>
          </cell>
          <cell r="N399" t="str">
            <v>NO APLICA</v>
          </cell>
          <cell r="O399">
            <v>5</v>
          </cell>
          <cell r="P399">
            <v>1938778</v>
          </cell>
          <cell r="Q399">
            <v>45320</v>
          </cell>
          <cell r="R399">
            <v>45351</v>
          </cell>
          <cell r="S399">
            <v>1817604</v>
          </cell>
          <cell r="T399">
            <v>45352</v>
          </cell>
          <cell r="U399">
            <v>45382</v>
          </cell>
          <cell r="V399">
            <v>1817604</v>
          </cell>
          <cell r="W399">
            <v>45383</v>
          </cell>
          <cell r="X399">
            <v>45412</v>
          </cell>
          <cell r="Y399">
            <v>1817604</v>
          </cell>
          <cell r="Z399">
            <v>45413</v>
          </cell>
          <cell r="AA399">
            <v>45443</v>
          </cell>
          <cell r="AB399">
            <v>1696430</v>
          </cell>
          <cell r="AC399">
            <v>45444</v>
          </cell>
          <cell r="AD399">
            <v>45471</v>
          </cell>
          <cell r="BI399" t="str">
            <v>División de Biblioteca</v>
          </cell>
          <cell r="BJ399" t="str">
            <v>BLANCA HERMINDA NAVARRO ARGUELLO</v>
          </cell>
          <cell r="BK399" t="str">
            <v>Jefe de Oficina</v>
          </cell>
          <cell r="BL399">
            <v>20</v>
          </cell>
          <cell r="BM399">
            <v>45306</v>
          </cell>
          <cell r="BN399">
            <v>2599259317</v>
          </cell>
          <cell r="BO399">
            <v>342</v>
          </cell>
          <cell r="BP399">
            <v>45320</v>
          </cell>
          <cell r="BQ399">
            <v>9088020</v>
          </cell>
          <cell r="CS399"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Prestar apoyo a los procesos de gestión de recurso bibliográficos. 5. Apoyar en la realización del inventario y organización de los libros de movimientos de tesorería conforme a su vigencia, mes y número de libros, para su traslado desde el archivo de Tesorería sede Barcelona hasta el área asignada para su custodia en el edificio del emporio de la Unillanos.</v>
          </cell>
          <cell r="CT399">
            <v>1121964497</v>
          </cell>
          <cell r="CU399">
            <v>436</v>
          </cell>
          <cell r="CV399" t="str">
            <v>210</v>
          </cell>
          <cell r="CY399">
            <v>8299</v>
          </cell>
          <cell r="CZ399" t="str">
            <v>M6</v>
          </cell>
        </row>
        <row r="400">
          <cell r="B400" t="str">
            <v>0301 DE 2024</v>
          </cell>
          <cell r="D400" t="str">
            <v xml:space="preserve">No. Vice Recursos / Regalías </v>
          </cell>
        </row>
        <row r="401">
          <cell r="B401" t="str">
            <v>0302 DE 2024</v>
          </cell>
          <cell r="D401" t="str">
            <v xml:space="preserve">No. Vice Recursos / Regalías </v>
          </cell>
        </row>
        <row r="402">
          <cell r="B402" t="str">
            <v>0303 DE 2024</v>
          </cell>
          <cell r="D402" t="str">
            <v xml:space="preserve">No. Vice Recursos / Regalías </v>
          </cell>
        </row>
        <row r="403">
          <cell r="B403" t="str">
            <v>0304 DE 2024</v>
          </cell>
          <cell r="D403" t="str">
            <v xml:space="preserve">No. Vice Recursos / Regalías </v>
          </cell>
        </row>
        <row r="404">
          <cell r="B404" t="str">
            <v>0305 DE 2024</v>
          </cell>
          <cell r="C404">
            <v>86054622</v>
          </cell>
          <cell r="D404" t="str">
            <v>JOJHAN EMERZON HERRAN LIEVANO</v>
          </cell>
          <cell r="E404" t="str">
            <v>CONTRATO DE PRESTACIÓN DE SERVICIOS PROFESIONALES</v>
          </cell>
          <cell r="F404" t="str">
            <v>PRESTACIÓN DE SERVICIOS PROFESIONALES NECESARIO PARA EL FORTALECIMIENTO DE LOS PROCESOS DEL ÁREA DE INFRAESTRUCTURA EN LA VICERRECTORÍA DE RECURSOS UNIVERSITARIOS DE LA UNIVERSIDAD DE LOS LLANOS.</v>
          </cell>
          <cell r="G404">
            <v>45327</v>
          </cell>
          <cell r="H404">
            <v>26190507</v>
          </cell>
          <cell r="I404" t="str">
            <v>Cinco (05) meses y diez (10) días calendario</v>
          </cell>
          <cell r="J404">
            <v>45327</v>
          </cell>
          <cell r="K404">
            <v>45487</v>
          </cell>
          <cell r="L404" t="str">
            <v>NO APLICA</v>
          </cell>
          <cell r="M404" t="str">
            <v>NO APLICA</v>
          </cell>
          <cell r="N404" t="str">
            <v>NO APLICA</v>
          </cell>
          <cell r="O404">
            <v>6</v>
          </cell>
          <cell r="P404">
            <v>4255957</v>
          </cell>
          <cell r="Q404">
            <v>45327</v>
          </cell>
          <cell r="R404">
            <v>45351</v>
          </cell>
          <cell r="S404">
            <v>4910720</v>
          </cell>
          <cell r="T404">
            <v>45352</v>
          </cell>
          <cell r="U404">
            <v>45382</v>
          </cell>
          <cell r="V404">
            <v>4910720</v>
          </cell>
          <cell r="W404">
            <v>45383</v>
          </cell>
          <cell r="X404">
            <v>45412</v>
          </cell>
          <cell r="Y404">
            <v>4910720</v>
          </cell>
          <cell r="Z404">
            <v>45413</v>
          </cell>
          <cell r="AA404">
            <v>45443</v>
          </cell>
          <cell r="AB404">
            <v>4910720</v>
          </cell>
          <cell r="AC404">
            <v>45444</v>
          </cell>
          <cell r="AD404">
            <v>45473</v>
          </cell>
          <cell r="AE404">
            <v>2291670</v>
          </cell>
          <cell r="AF404">
            <v>45474</v>
          </cell>
          <cell r="AG404">
            <v>45487</v>
          </cell>
          <cell r="BI404" t="str">
            <v>Vicerrectoría de Recursos Universitarios</v>
          </cell>
          <cell r="BJ404" t="str">
            <v>WILSON FERNANDO SALGADO CIFUENTES</v>
          </cell>
          <cell r="BK404" t="str">
            <v>Vicerrector Universitario</v>
          </cell>
          <cell r="BL404">
            <v>153</v>
          </cell>
          <cell r="BM404">
            <v>45327.49181712963</v>
          </cell>
          <cell r="BN404">
            <v>275013935</v>
          </cell>
          <cell r="BO404">
            <v>574</v>
          </cell>
          <cell r="BP404">
            <v>45327</v>
          </cell>
          <cell r="BQ404">
            <v>26190507</v>
          </cell>
          <cell r="CS404" t="str">
            <v>1. Contribuir en la proyección, revisión, trámite y evaluación técnica de las diferentes etapas de los procesos contractuales en lo concerniente a temas de infraestructura, conforme a la normatividad vigente de la Universidad de los Llanos. 2. Apoyar en la estructuración de proyectos de inversión o documentos estratégicos asociados a la infraestructura de la Universidad. 3. Contribuir con la elaboración de estudios de conveniencia y oportunidad, estudios de sector y pliegos de condiciones relacionados con procesos de obra pública, interventoría y consultoría. 4. Coadyuvar en la elaboración de conceptos técnicos, presupuestos de obra y/o proyectos de infraestructura asignados a la Vicerrectoría de Recursos Universitarios conforme a los lineamientos de la entidad. 5. Apoyar el proceso de vigilancia, seguimiento y control de los contratos de infraestructura a cargo de la Vicerrectoría de Recursos Universitarios. 6. Contribuir en el aspecto técnico de ingeniería, a los distintos contratos de obra, consultoría e interventoría concerniente a: anticipos, prórrogas, suspensiones, modificaciones, modificación de mayores, menores y nuevas cantidades de obra, terminación y liquidación asignadas a la Vicerrectoría de Recursos Universitarios. 7. Coadyuvar en la proyección de informes o solicitudes internas o externas asignadas a la Vicerrectoría de Recursos Universitarios. 8. Participar en reuniones técnicas relacionados con procesos de obra pública, interventoría y consultoría. 9. Contribuir en las auditorías internas y externas de gestión de calidad realizada por control interno y en los procesos de gestión de obra, consultoría e interventoría, asignadas a la Vicerrectoría de Recursos Universitarios.</v>
          </cell>
          <cell r="CT404">
            <v>86054622.599999994</v>
          </cell>
          <cell r="CU404">
            <v>436</v>
          </cell>
          <cell r="CV404" t="str">
            <v>400</v>
          </cell>
          <cell r="CY404">
            <v>4290</v>
          </cell>
          <cell r="CZ404" t="str">
            <v>M5</v>
          </cell>
        </row>
        <row r="405">
          <cell r="B405" t="str">
            <v>0306 DE 2024</v>
          </cell>
          <cell r="C405">
            <v>1006877996</v>
          </cell>
          <cell r="D405" t="str">
            <v>CARLOS GUILLERMO VARELA TOBON</v>
          </cell>
          <cell r="E405" t="str">
            <v>CONTRATO DE PRESTACIÓN DE SERVICIOS DE APOYO A LA GESTIÓN</v>
          </cell>
          <cell r="F405" t="str">
            <v>PRESTACIÓN DE SERVICIOS DE APOYO A LA GESTIÓN NECESARIO PARA EL FORTALECIMIENTO DE LOS PROCESOS DE LA OFICINA ASESORA DE CONTROL INTERNO DISCIPLINARIO DE LA UNIVERSIDAD DE LOS LLANOS.</v>
          </cell>
          <cell r="G405">
            <v>45327</v>
          </cell>
          <cell r="H405">
            <v>7837627</v>
          </cell>
          <cell r="I405" t="str">
            <v>Cinco (05) meses y diez (10) días calendario</v>
          </cell>
          <cell r="J405">
            <v>45327</v>
          </cell>
          <cell r="K405">
            <v>45487</v>
          </cell>
          <cell r="L405" t="str">
            <v>NO APLICA</v>
          </cell>
          <cell r="M405" t="str">
            <v>NO APLICA</v>
          </cell>
          <cell r="N405" t="str">
            <v>NO APLICA</v>
          </cell>
          <cell r="O405">
            <v>6</v>
          </cell>
          <cell r="P405">
            <v>1273614</v>
          </cell>
          <cell r="Q405">
            <v>45327</v>
          </cell>
          <cell r="R405">
            <v>45351</v>
          </cell>
          <cell r="S405">
            <v>1469555</v>
          </cell>
          <cell r="T405">
            <v>45352</v>
          </cell>
          <cell r="U405">
            <v>45382</v>
          </cell>
          <cell r="V405">
            <v>1469555</v>
          </cell>
          <cell r="W405">
            <v>45383</v>
          </cell>
          <cell r="X405">
            <v>45412</v>
          </cell>
          <cell r="Y405">
            <v>1469555</v>
          </cell>
          <cell r="Z405">
            <v>45413</v>
          </cell>
          <cell r="AA405">
            <v>45443</v>
          </cell>
          <cell r="AB405">
            <v>1469555</v>
          </cell>
          <cell r="AC405">
            <v>45444</v>
          </cell>
          <cell r="AD405">
            <v>45473</v>
          </cell>
          <cell r="AE405">
            <v>685793</v>
          </cell>
          <cell r="AF405">
            <v>45474</v>
          </cell>
          <cell r="AG405">
            <v>45487</v>
          </cell>
          <cell r="BI405" t="str">
            <v xml:space="preserve">Oficina Asesora de Control Interno Disciplinario </v>
          </cell>
          <cell r="BJ405" t="str">
            <v>LINDA NATALIE ROJAS GONZALEZ</v>
          </cell>
          <cell r="BK405" t="str">
            <v>Asesora de Control Interno Disciplinario</v>
          </cell>
          <cell r="BL405">
            <v>153</v>
          </cell>
          <cell r="BM405">
            <v>45327.49181712963</v>
          </cell>
          <cell r="BN405">
            <v>275013935</v>
          </cell>
          <cell r="BO405">
            <v>647</v>
          </cell>
          <cell r="BP405">
            <v>45327</v>
          </cell>
          <cell r="BQ405">
            <v>7837627</v>
          </cell>
          <cell r="CS405" t="str">
            <v>1. Coadyuvar en las instancias de las actuaciones disciplinarias-jurídicas contenidas en el código único disciplinario. 2. Contribuir en la sustanciación de los diferentes procesos disciplinarios. 3. Colaborar en la proyección de autos de apertura de indagación previa. 4. Apoyar a la proyección autos de apertura de investigación disciplinaria. 5. Coadyuvar en la proyección autos de trámite e impulso procesal. 6. Colaborar en la elaboración de conceptos jurídicos. 7. Coadyuvar a la fijación y desfijación de edictos. 8. Apoyar en la realización de comunicaciones de las actuaciones disciplinarias. 9. Contribuir a la proyección y revisión de respuestas a solicitudes y derechos de petición. 10. Coadyuvar a la elaboración de inventario de expedientes. 11. Apoyar en la elaboración del libro de correspondencia recibida y generada. 12. Contribuir en la práctica de pruebas e información necesarias para las actuaciones disciplinarias previa designación del Asesor de Control Interno Disciplinario. 13. Coadyuvar en el diligenciamiento de la matriz de procesos. 14. Apoyar en la elaboración de los formatos para las diferentes actuaciones disciplinarias teniendo en cuenta las nuevas normas. 15. Apoyar en la socialización de la actualización en el régimen disciplinario y sus modificaciones. 16. Coadyuvar en tener debidamente organizado y digitalizado el expediente que se encuentra sustanciando.</v>
          </cell>
          <cell r="CT405">
            <v>1006877996</v>
          </cell>
          <cell r="CU405">
            <v>436</v>
          </cell>
          <cell r="CV405" t="str">
            <v>230</v>
          </cell>
          <cell r="CY405">
            <v>8299</v>
          </cell>
          <cell r="CZ405" t="str">
            <v>M6</v>
          </cell>
        </row>
        <row r="406">
          <cell r="B406" t="str">
            <v>0307 DE 2024</v>
          </cell>
          <cell r="C406">
            <v>40378554</v>
          </cell>
          <cell r="D406" t="str">
            <v>NUBIA HERREÑO FORERO</v>
          </cell>
          <cell r="E406" t="str">
            <v>CONTRATO DE PRESTACIÓN DE SERVICIOS DE APOYO A LA GESTIÓN</v>
          </cell>
          <cell r="F406" t="str">
            <v>PRESTACIÓN DE SERVICIOS DE APOYO A LA GESTIÓN NECESARIO PARA EL FORTALECIMIENTO DE LOS PROCESOS ADMINISTRATIVOS Y DE GESTIÓN DOCUMENTAL DE LA SECRETARIA TÉCNICA DE EVALUACIÓN Y PROMOCIÓN DOCENTE DE LA UNIVERSIDAD DE LOS LLANOS.</v>
          </cell>
          <cell r="G406">
            <v>45327</v>
          </cell>
          <cell r="H406">
            <v>12925184</v>
          </cell>
          <cell r="I406" t="str">
            <v>Cinco (05) meses y diez (10) días calendario</v>
          </cell>
          <cell r="J406">
            <v>45327</v>
          </cell>
          <cell r="K406">
            <v>45487</v>
          </cell>
          <cell r="L406" t="str">
            <v>NO APLICA</v>
          </cell>
          <cell r="M406" t="str">
            <v>NO APLICA</v>
          </cell>
          <cell r="N406" t="str">
            <v>NO APLICA</v>
          </cell>
          <cell r="O406">
            <v>6</v>
          </cell>
          <cell r="P406">
            <v>2100342</v>
          </cell>
          <cell r="Q406">
            <v>45327</v>
          </cell>
          <cell r="R406">
            <v>45351</v>
          </cell>
          <cell r="S406">
            <v>2423472</v>
          </cell>
          <cell r="T406">
            <v>45352</v>
          </cell>
          <cell r="U406">
            <v>45382</v>
          </cell>
          <cell r="V406">
            <v>2423472</v>
          </cell>
          <cell r="W406">
            <v>45383</v>
          </cell>
          <cell r="X406">
            <v>45412</v>
          </cell>
          <cell r="Y406">
            <v>2423472</v>
          </cell>
          <cell r="Z406">
            <v>45413</v>
          </cell>
          <cell r="AA406">
            <v>45443</v>
          </cell>
          <cell r="AB406">
            <v>2423472</v>
          </cell>
          <cell r="AC406">
            <v>45444</v>
          </cell>
          <cell r="AD406">
            <v>45473</v>
          </cell>
          <cell r="AE406">
            <v>1130954</v>
          </cell>
          <cell r="AF406">
            <v>45474</v>
          </cell>
          <cell r="AG406">
            <v>45487</v>
          </cell>
          <cell r="BI406" t="str">
            <v>Vicerrectoría Académica</v>
          </cell>
          <cell r="BJ406" t="str">
            <v>MIGUEL ANTONIO PARDO LÓPEZ</v>
          </cell>
          <cell r="BK406" t="str">
            <v xml:space="preserve">Docente de planta de la Universidad de los Llanos </v>
          </cell>
          <cell r="BL406">
            <v>153</v>
          </cell>
          <cell r="BM406">
            <v>45327.49181712963</v>
          </cell>
          <cell r="BN406">
            <v>275013935</v>
          </cell>
          <cell r="BO406">
            <v>575</v>
          </cell>
          <cell r="BP406">
            <v>45327</v>
          </cell>
          <cell r="BQ406">
            <v>12925184</v>
          </cell>
          <cell r="CS406" t="str">
            <v>1. Contribuir el proceso de evaluación de desempeño docente en programa de posgrados. 2. Informar a cada programa de posgrado y fuentes evaluadoras, los calendarios de diligenciamiento de evaluación por módulos, y avances en los respectivos procesos. 3. Apoyar en la consolidación y aval de los resultados de Desempeño Docente de los programas Posgrados y realizar el envío de los resultados individuales de evaluación a las respectivas unidades como Secretarías Académicas, División de Servicios Administrativos y el docente. 4. Contribuir el proceso de evaluación de Desempeño en Cargos Académico – Administrativos, promoviendo la solicitud, tabulación, consolidación y aval de los resultados de Evaluación de Desempeño y realizar el envío a las fuentes interesadas de resultados individuales de evaluación. 5. Cooperar en la actualización de las bases de datos digital correspondientes a resultados de evaluación de desempeño docente – Posgrados y cronogramas propuestos por periodo académico. 6. Contribuir al buen servicio de la dependencia atendiendo preguntas, reclamaciones y solicitudes en formatos físicos y digitales, de docentes y unidades académicas, relacionadas con el objeto contractual. 7. Prestar apoyo en el proceso de recepción, clasificación, y organización del archivo documental físico y digital de la Secretaría Técnica de Evaluación y Promoción Docente. 8. Contribuir con el desarrollo de las actividades de la dependencia como: recepción, redacción o proyección de comunicaciones y correos electrónicos, atención telefónica y organización física y virtual de la información. 9. Contribuir en la elaboración de los informes que sean requeridos a la Secretaría Técnica de Evaluación y Promoción Docente, en relación con el objeto contractual. 10. Coadyuvar en la revisión y control de los inventarios físicos y digitales. 11. Apoyar la actualización de los informes de acreditación en Google drive.</v>
          </cell>
          <cell r="CT406">
            <v>40378554</v>
          </cell>
          <cell r="CU406">
            <v>436</v>
          </cell>
          <cell r="CV406" t="str">
            <v>608</v>
          </cell>
          <cell r="CY406">
            <v>8299</v>
          </cell>
          <cell r="CZ406" t="str">
            <v>M6</v>
          </cell>
        </row>
        <row r="407">
          <cell r="B407" t="str">
            <v>0308 DE 2024</v>
          </cell>
          <cell r="C407">
            <v>1081812945</v>
          </cell>
          <cell r="D407" t="str">
            <v>OWENS JOSE BARROS BARRIOS</v>
          </cell>
          <cell r="E407" t="str">
            <v>CONTRATO DE PRESTACIÓN DE SERVICIOS PROFESIONALES</v>
          </cell>
          <cell r="F407" t="str">
            <v>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v>
          </cell>
          <cell r="G407">
            <v>45327</v>
          </cell>
          <cell r="H407">
            <v>16326549</v>
          </cell>
          <cell r="I407" t="str">
            <v>Cinco (05) meses y diez (10) días calendario</v>
          </cell>
          <cell r="J407">
            <v>45327</v>
          </cell>
          <cell r="K407">
            <v>45487</v>
          </cell>
          <cell r="L407" t="str">
            <v>NO APLICA</v>
          </cell>
          <cell r="M407" t="str">
            <v>NO APLICA</v>
          </cell>
          <cell r="N407" t="str">
            <v>NO APLICA</v>
          </cell>
          <cell r="O407">
            <v>6</v>
          </cell>
          <cell r="P407">
            <v>2653064</v>
          </cell>
          <cell r="Q407">
            <v>45327</v>
          </cell>
          <cell r="R407">
            <v>45351</v>
          </cell>
          <cell r="S407">
            <v>3061228</v>
          </cell>
          <cell r="T407">
            <v>45352</v>
          </cell>
          <cell r="U407">
            <v>45382</v>
          </cell>
          <cell r="V407">
            <v>3061228</v>
          </cell>
          <cell r="W407">
            <v>45383</v>
          </cell>
          <cell r="X407">
            <v>45412</v>
          </cell>
          <cell r="Y407">
            <v>3061228</v>
          </cell>
          <cell r="Z407">
            <v>45413</v>
          </cell>
          <cell r="AA407">
            <v>45443</v>
          </cell>
          <cell r="AB407">
            <v>3061228</v>
          </cell>
          <cell r="AC407">
            <v>45444</v>
          </cell>
          <cell r="AD407">
            <v>45473</v>
          </cell>
          <cell r="AE407">
            <v>1428573</v>
          </cell>
          <cell r="AF407">
            <v>45474</v>
          </cell>
          <cell r="AG407">
            <v>45487</v>
          </cell>
          <cell r="BI407" t="str">
            <v>Facultad de Ciencias Agropecuarias y Recursos Naturales</v>
          </cell>
          <cell r="BJ407" t="str">
            <v>CRISTÓBAL LUGO LÓPEZ</v>
          </cell>
          <cell r="BK407" t="str">
            <v>Decano de la Facultad de Ciencias Agropecuarias y Recursos Naturales</v>
          </cell>
          <cell r="BL407">
            <v>154</v>
          </cell>
          <cell r="BM407">
            <v>45327.534131944441</v>
          </cell>
          <cell r="BN407">
            <v>458377735</v>
          </cell>
          <cell r="BO407">
            <v>699</v>
          </cell>
          <cell r="BP407">
            <v>45327</v>
          </cell>
          <cell r="BQ407">
            <v>16326549</v>
          </cell>
          <cell r="CS407" t="str">
            <v>1. Apoyar la operación y mantenimiento básico, así como elaboración de protocolos para el uso de equipos de los laboratorios del grupo de Investigación sobre Reproducción y Toxicología de Organismos Acuáticos – –GRITOX, adscrito al instituto de Acuicultura de la Universidad de los Llanos. 2. Contribuir al mantenimiento y conservación de los inventarios de equipos, reactivos, materiales e insumos que el grupo y los laboratorios reciban.  3.  Participar en la elaboración, actualización y supervisión de los protocolos para el uso de los equipos y procedimientos que el grupo de Investigación realiza en desarrollo de sus proyectos de investigación. 4. Contribuir en dar instrucción a los nuevos usuarios sobre la operación, uso y cuidado de los equipos de laboratorio. 5. Apoyar la conducción de experimentos, así como contribuir a la generación de nuevos proyectos y programas de investigación del grupo y la socialización de los resultados en eventos nacionales o internacionales. 6. Apoyar la preparación y rotulado de los reactivos requeridos para los procesos según solicitud del servicio. 7. Contribuir con la recepción de muestras provenientes de usuarios externos. 8. Coadyuvar en la inactivación y descarte de reactivos químicos y biológicos. 9. Contribuir con el registro y la información del uso de materiales y equipos del laboratorio. 10. Colaborar con la atención a docencia y usuarios externos. 11. Apoyar el diseño y diligenciamiento de formatos requeridos en los diferentes procesos del laboratorio. 12. Colaborar con la preparación de los materiales necesarios para el desarrollo de cada práctica de acuerdo a la programación establecida. 13. Brindar apoyo a los grupos de estudio y grupos de investigación que hacen uso del laboratorio. 14. Colaborar a los docentes y estudiantes sobre el uso de los equipos con el fin de que realicen sus prácticas en forma adecuada. 15. Coadyuvar con la aplicación y cumplimiento del reglamento del laboratorio por parte de los usuarios e informar de cualquier eventualidad al Coordinador de laboratorios. 16.Apoyar en el diligenciamiento de los formatos regulados para el buen uso de los equipos del laboratorio. 17. Brindar apoyo al coordinador de laboratorios en la elaboración de informes de gestión. 18. Prestar apoyo en la gestión, manejo y custodia del archivo documental del laboratorio.</v>
          </cell>
          <cell r="CT407">
            <v>1081812945.5</v>
          </cell>
          <cell r="CU407">
            <v>27</v>
          </cell>
          <cell r="CV407" t="str">
            <v>54606</v>
          </cell>
          <cell r="CY407">
            <v>7490</v>
          </cell>
          <cell r="CZ407" t="str">
            <v>M6</v>
          </cell>
        </row>
        <row r="408">
          <cell r="B408" t="str">
            <v>0309 DE 2024</v>
          </cell>
          <cell r="C408">
            <v>1234789446</v>
          </cell>
          <cell r="D408" t="str">
            <v>HAROLD ANDRES SANDOVAL BARRETO</v>
          </cell>
          <cell r="E408" t="str">
            <v>CONTRATO DE PRESTACIÓN DE SERVICIOS DE APOYO A LA GESTIÓN</v>
          </cell>
          <cell r="F408" t="str">
            <v>PRESTACIÓN DE SERVICIOS DE APOYO A LA GESTIÓN NECESARIO PARA EL FORTALECIMIENTO DE LOS PROCESOS DE GESTIÓN JURÍDICA DE LA OFICINA ASESORA JURÍDICA DE LA UNIVERSIDAD DE LOS LLANOS.</v>
          </cell>
          <cell r="G408">
            <v>45327</v>
          </cell>
          <cell r="H408">
            <v>7837627</v>
          </cell>
          <cell r="I408" t="str">
            <v>Cinco (05) meses y diez (10) días calendario</v>
          </cell>
          <cell r="J408">
            <v>45327</v>
          </cell>
          <cell r="K408">
            <v>45487</v>
          </cell>
          <cell r="L408" t="str">
            <v>NO APLICA</v>
          </cell>
          <cell r="M408" t="str">
            <v>NO APLICA</v>
          </cell>
          <cell r="N408" t="str">
            <v>NO APLICA</v>
          </cell>
          <cell r="O408">
            <v>6</v>
          </cell>
          <cell r="P408">
            <v>1273614</v>
          </cell>
          <cell r="Q408">
            <v>45327</v>
          </cell>
          <cell r="R408">
            <v>45351</v>
          </cell>
          <cell r="S408">
            <v>1469555</v>
          </cell>
          <cell r="T408">
            <v>45352</v>
          </cell>
          <cell r="U408">
            <v>45382</v>
          </cell>
          <cell r="V408">
            <v>1469555</v>
          </cell>
          <cell r="W408">
            <v>45383</v>
          </cell>
          <cell r="X408">
            <v>45412</v>
          </cell>
          <cell r="Y408">
            <v>1469555</v>
          </cell>
          <cell r="Z408">
            <v>45413</v>
          </cell>
          <cell r="AA408">
            <v>45443</v>
          </cell>
          <cell r="AB408">
            <v>1469555</v>
          </cell>
          <cell r="AC408">
            <v>45444</v>
          </cell>
          <cell r="AD408">
            <v>45473</v>
          </cell>
          <cell r="AE408">
            <v>685793</v>
          </cell>
          <cell r="AF408">
            <v>45474</v>
          </cell>
          <cell r="AG408">
            <v>45487</v>
          </cell>
          <cell r="BI408" t="str">
            <v>Oficina Asesora Jurídica</v>
          </cell>
          <cell r="BJ408" t="str">
            <v>ZULITH ANDREA ROMERO MARTIN</v>
          </cell>
          <cell r="BK408" t="str">
            <v>Asesora Jurídica</v>
          </cell>
          <cell r="BL408">
            <v>153</v>
          </cell>
          <cell r="BM408">
            <v>45327.49181712963</v>
          </cell>
          <cell r="BN408">
            <v>275013935</v>
          </cell>
          <cell r="BO408">
            <v>576</v>
          </cell>
          <cell r="BP408">
            <v>45327</v>
          </cell>
          <cell r="BQ408">
            <v>7837627</v>
          </cell>
          <cell r="CS408" t="str">
            <v>1. Apoyar la proyección de las respuestas a las consultas o peticiones de índoles jurídica elevadas por las diferentes dependencias de la universidad, conforme a las directrices impartida por el jefe de la oficina y la normatividad propia del asunto. 2. Prestar apoyo en la proyección de las respuestas a las consultas o peticiones de los particulares dirigidas a la Universidad, a la oficina y/o aquellas asignadas por el señor Rector, conforme a las directrices impartidas por el jefe de la oficina y la normatividad propia del asunto. 3. Apoyar la proyección de respuestas a los entes de control. 4. Contribuir con la proyección de respuestas a los recursos que sean interpuestos contra los actos administrativos de la Universidad, y que se pasen al conocimiento de la oficina conforme a las directrices impartidas por el jefe de la oficina y la normatividad propia del asunto. 5. Coadyuvar en la proyección de los requerimientos y memorando que se requieran para la suscripción, ejecución y seguimiento de los contratos y convenios que suscriba con la universidad. 6. Contribuir con la proyección de informes que se requieran de la oficina asesora jurídica para las dependencias de la institución, entidades del estado y órganos de control. 7. Coadyuvar en la búsqueda de información y documentación que se requiera para la proyección de conceptos y/o análisis de solicitudes realizadas a la oficina asesora jurídica. 8. Prestar apoyo en el seguimiento a los contratos y convenios elaborados por la oficina asesora jurídica. 9. Apoyar la proyección de respuestas  a los derechos de petición que se surtan al interior de la oficina asesora jurídica. 10. Prestar apoyo con la proyección de respuestas a las contestaciones de tutela que deba atender la oficina asesora jurídica.</v>
          </cell>
          <cell r="CT408">
            <v>1234789446</v>
          </cell>
          <cell r="CU408">
            <v>436</v>
          </cell>
          <cell r="CV408" t="str">
            <v>210</v>
          </cell>
          <cell r="CY408">
            <v>8299</v>
          </cell>
          <cell r="CZ408" t="str">
            <v>M6</v>
          </cell>
        </row>
        <row r="409">
          <cell r="B409" t="str">
            <v>0310 DE 2024</v>
          </cell>
          <cell r="C409">
            <v>1121932495</v>
          </cell>
          <cell r="D409" t="str">
            <v>JUAN CAMILO ALVAREZ CUBILLOS</v>
          </cell>
          <cell r="E409" t="str">
            <v>CONTRATO DE PRESTACIÓN DE SERVICIOS PROFESIONALES</v>
          </cell>
          <cell r="F409" t="str">
            <v>PRESTACIÓN DE SERVICIOS PROFESIONALES NECESARIO PARA EL FORTALECIMIENTO DE LOS PROCESOS DEL ÁREA DE SEGURIDAD Y SALUD EN EL TRABAJO DE LA DIVISIÓN DE SERVICIOS ADMINISTRATIVOS DE LA UNIVERSIDAD DE LOS LLANOS.</v>
          </cell>
          <cell r="G409">
            <v>45327</v>
          </cell>
          <cell r="H409">
            <v>16326549</v>
          </cell>
          <cell r="I409" t="str">
            <v>Cinco (05) meses y diez (10) días calendario</v>
          </cell>
          <cell r="J409">
            <v>45327</v>
          </cell>
          <cell r="K409">
            <v>45487</v>
          </cell>
          <cell r="L409" t="str">
            <v>NO APLICA</v>
          </cell>
          <cell r="M409" t="str">
            <v>NO APLICA</v>
          </cell>
          <cell r="N409" t="str">
            <v>NO APLICA</v>
          </cell>
          <cell r="O409">
            <v>6</v>
          </cell>
          <cell r="P409">
            <v>2653064</v>
          </cell>
          <cell r="Q409">
            <v>45327</v>
          </cell>
          <cell r="R409">
            <v>45351</v>
          </cell>
          <cell r="S409">
            <v>3061228</v>
          </cell>
          <cell r="T409">
            <v>45352</v>
          </cell>
          <cell r="U409">
            <v>45382</v>
          </cell>
          <cell r="V409">
            <v>3061228</v>
          </cell>
          <cell r="W409">
            <v>45383</v>
          </cell>
          <cell r="X409">
            <v>45412</v>
          </cell>
          <cell r="Y409">
            <v>3061228</v>
          </cell>
          <cell r="Z409">
            <v>45413</v>
          </cell>
          <cell r="AA409">
            <v>45443</v>
          </cell>
          <cell r="AB409">
            <v>3061228</v>
          </cell>
          <cell r="AC409">
            <v>45444</v>
          </cell>
          <cell r="AD409">
            <v>45473</v>
          </cell>
          <cell r="AE409">
            <v>1428573</v>
          </cell>
          <cell r="AF409">
            <v>45474</v>
          </cell>
          <cell r="AG409">
            <v>45487</v>
          </cell>
          <cell r="BI409" t="str">
            <v xml:space="preserve">División de Servicios Administrativos </v>
          </cell>
          <cell r="BJ409" t="str">
            <v>VÍCTOR EFREN ORTÍZ ORTÍZ</v>
          </cell>
          <cell r="BK409" t="str">
            <v>Jefe de Oficina</v>
          </cell>
          <cell r="BL409">
            <v>153</v>
          </cell>
          <cell r="BM409">
            <v>45327.49181712963</v>
          </cell>
          <cell r="BN409">
            <v>275013935</v>
          </cell>
          <cell r="BO409">
            <v>577</v>
          </cell>
          <cell r="BP409">
            <v>45327</v>
          </cell>
          <cell r="BQ409">
            <v>16326549</v>
          </cell>
          <cell r="CS409" t="str">
            <v>1. Coadyuvar con el cumplimiento de las normas de seguridad y salud en el trabajo. 2. Apoyar la elaboración de capacitaciones sobre los programas de seguridad laboral establecidos en la Universidad. 3. Colaborar en la elaboración de procedimiento de trabajo a la vez que asegurarse del cumplimiento de los mismos. 4. Prestar apoyo en fomentar el orden y la limpieza en los lugares de trabajo. 5. Brindar apoyo en Incentivar la cultura preventiva entre los trabajadores. 6. Prestar apoyo en el proceso de investigación de accidentes laborales. 7. Colaborar en la difusión de las medidas de emergencia contempladas en el plan de emergencia de la Universidad. 8. Apoyar las inspecciones del botiquín de primeros auxilios y de los equipos de extinción de incendios, así como su correcta ubicación. 9. Contribuir en la implementación y poner en marcha el sistema de vigilancia epidemiológica en riesgo psicosocial (incluyendo aplicación de baterías). 10. Contribuir en la implementación del Sistema de Vigilancia Epidemiológica en Riesgo psicosocial factores de riesgos Asociados y sus efectos. 11. Contribuir en la gestión de los factores de riesgos psicosocial de los componentes individuales, intralaborales y extralaborales que constituyan factores de riesgo para los trabajadores. 12. Brindar atención a los trabajadores que presentan ausentismo y reincidencia por Accidente de trabajo o por enfermedad Laboral. 13. Contribuir en la determinación de la aptitud psicológica de los trabajadores que realizan tareas específicas de alto riesgo. 14. Apoyar en planificar, aplicar e interpretar instrumentos y técnicas de evaluación psicológica individuales o grupales, en los diferentes campos de aplicación de la Psicología. 15. Apoyar en planificar, dirigir, diseñar y desarrollar programas de capacitación y educación no formal en las distintas áreas de la psicología aplicada. 16. Contribuir en la realización de las visitas a puestos de trabajo para identificar peligros y riesgos. 17. Prestar apoyo en la generación de capacitaciones en temas de SG.SST de acuerdo a las necesidades del área. 18. Apoyar en la elaboración de actividades para el Sistema Integral de seguridad y salud en el trabajo, así como la política, objetivos, metas y resultados de los indicadores. 19. Coadyuvar con el cumplimiento a los decretos 1443 de 2014, Decreto 1072 de 2015, Resolución 1111 de 2017 y demás normatividad aplicable, en lo pertinente a la implementación y ejecución del sistema de gestión de seguridad y salud en el trabajo. 20. Apoyo y asistencia a reuniones de la División de Servicios Administrativos realizadas por el jefe de oficina. 21. Prestar apoyo en el cumplimiento de la Normativa nacional relacionada en materia de gestión documental y archivo.</v>
          </cell>
          <cell r="CT409">
            <v>1121932495</v>
          </cell>
          <cell r="CU409">
            <v>436</v>
          </cell>
          <cell r="CV409" t="str">
            <v>421</v>
          </cell>
          <cell r="CY409">
            <v>8299</v>
          </cell>
          <cell r="CZ409" t="str">
            <v>M6</v>
          </cell>
        </row>
        <row r="410">
          <cell r="B410" t="str">
            <v>0311 DE 2024</v>
          </cell>
          <cell r="C410">
            <v>21176898</v>
          </cell>
          <cell r="D410" t="str">
            <v xml:space="preserve">ESMERALDA QUEVEDO ROZO </v>
          </cell>
          <cell r="E410" t="str">
            <v>CONTRATO DE PRESTACIÓN DE SERVICIOS PROFESIONALES</v>
          </cell>
          <cell r="F410" t="str">
            <v>PRESTACIÓN DE SERVICIOS PROFESIONALES NECESARIO PARA EL FORTALECIMIENTO DE LOS PROCESOS DE SEGURIDAD SOCIAL EN LA DIVISIÓN DE SERVICIOS ADMINISTRATIVOS DE LA UNIVERSIDAD DE LOS LLANOS.</v>
          </cell>
          <cell r="G410">
            <v>45327</v>
          </cell>
          <cell r="H410">
            <v>16326549</v>
          </cell>
          <cell r="I410" t="str">
            <v>Cinco (05) meses y diez (10) días calendario</v>
          </cell>
          <cell r="J410">
            <v>45327</v>
          </cell>
          <cell r="K410">
            <v>45487</v>
          </cell>
          <cell r="L410" t="str">
            <v>NO APLICA</v>
          </cell>
          <cell r="M410" t="str">
            <v>NO APLICA</v>
          </cell>
          <cell r="N410" t="str">
            <v>NO APLICA</v>
          </cell>
          <cell r="O410">
            <v>6</v>
          </cell>
          <cell r="P410">
            <v>2653064</v>
          </cell>
          <cell r="Q410">
            <v>45327</v>
          </cell>
          <cell r="R410">
            <v>45351</v>
          </cell>
          <cell r="S410">
            <v>3061228</v>
          </cell>
          <cell r="T410">
            <v>45352</v>
          </cell>
          <cell r="U410">
            <v>45382</v>
          </cell>
          <cell r="V410">
            <v>3061228</v>
          </cell>
          <cell r="W410">
            <v>45383</v>
          </cell>
          <cell r="X410">
            <v>45412</v>
          </cell>
          <cell r="Y410">
            <v>3061228</v>
          </cell>
          <cell r="Z410">
            <v>45413</v>
          </cell>
          <cell r="AA410">
            <v>45443</v>
          </cell>
          <cell r="AB410">
            <v>3061228</v>
          </cell>
          <cell r="AC410">
            <v>45444</v>
          </cell>
          <cell r="AD410">
            <v>45473</v>
          </cell>
          <cell r="AE410">
            <v>1428573</v>
          </cell>
          <cell r="AF410">
            <v>45474</v>
          </cell>
          <cell r="AG410">
            <v>45487</v>
          </cell>
          <cell r="BI410" t="str">
            <v xml:space="preserve">División de Servicios Administrativos </v>
          </cell>
          <cell r="BJ410" t="str">
            <v>VÍCTOR EFREN ORTÍZ ORTÍZ</v>
          </cell>
          <cell r="BK410" t="str">
            <v>Jefe de Oficina</v>
          </cell>
          <cell r="BL410">
            <v>153</v>
          </cell>
          <cell r="BM410">
            <v>45327.49181712963</v>
          </cell>
          <cell r="BN410">
            <v>275013935</v>
          </cell>
          <cell r="BO410">
            <v>578</v>
          </cell>
          <cell r="BP410">
            <v>45327</v>
          </cell>
          <cell r="BQ410">
            <v>16326549</v>
          </cell>
          <cell r="CS410" t="str">
            <v xml:space="preserve">1. Prestar apoyo en gestiones conducentes a la normalización de las cuotas partes pensionales. 2. Apoyar las gestiones de la División de Servicios Administrativos en temas pensionales y de la Seguridad Social integral. 3. Apoyar las proyecciones de las respuestas a los requerimientos relacionados con el Sistema General de Pensiones y su debida socialización. 4. Contribuir con la proyección de los actos administrativos relacionados con la seguridad social. 5. Apoyo asistencial a reuniones del comité de gestión de la División de Servicios Administrativos. 6. Contribuir en la proyección de informes para las dependencias de la institución, entidades del estado u órganos de control. 7. Prestar apoyo al proceso de depuración de la deuda presunta de la Universidad con los fondos de pensión Colfondos, Colpensiones, Porvenir y Protección, y referenciar en los informes el porcentaje saneado con relación al valor de la deuda presunta reportada por los fondos de pensiones a 31 de enero de 2020. 8. Prestar apoyo en el proceso de compartibilidad pensional con la Administradora de Pensiones Colpensiones. 9. Apoyar a la División de Servicios Administrativos en el proceso de identificación de la expectativa de pensión de vejez de los trabajadores. 10. Apoyar en el proceso de estudio pensional de cada una de las hojas de vida de los docentes ocasionales, docentes de planta, trabajadores oficiales y personal administrativo de planta de la Universidad de los Llanos. 11. Prestar apoyo a las auditorías internas y externas recibidas y al plan de mejoramiento de acuerdo con las actividades en la División de Servicios Administrativos. 12. Apoyar el seguimiento de acciones y actividades de los compromisos adquiridos en los Planes de mejoramiento al sistema de Seguridad y Salud en el trabajo. 13. Apoyar el proceso de gestión ante las ARL y fondos de pensiones necesarios para el reconocimiento y pago de incapacidades y el reconocimiento de pensión por invalidez o indemnización por merma laboral. 14. Apoyar en el desarrollo y gestión de las incapacidades que llegan a la División de Servicios Administrativos. 15. Apoyar las gestiones de la División en temas pensionales y de seguridad social y proyectar respuestas de requerimiento de los mismos. </v>
          </cell>
          <cell r="CT410">
            <v>21176898.899999999</v>
          </cell>
          <cell r="CU410">
            <v>436</v>
          </cell>
          <cell r="CV410" t="str">
            <v>421</v>
          </cell>
          <cell r="CY410">
            <v>8299</v>
          </cell>
          <cell r="CZ410" t="str">
            <v>M6</v>
          </cell>
        </row>
        <row r="411">
          <cell r="B411" t="str">
            <v>0312 DE 2024</v>
          </cell>
          <cell r="C411">
            <v>86067601</v>
          </cell>
          <cell r="D411" t="str">
            <v>WILBER ANDRES HERNANDEZ ENCISO</v>
          </cell>
          <cell r="E411" t="str">
            <v>CONTRATO DE PRESTACIÓN DE SERVICIOS DE APOYO A LA GESTIÓN</v>
          </cell>
          <cell r="F411" t="str">
            <v>PRESTACIÓN DE SERVICIOS DE APOYO A LA GESTIÓN NECESARIO PARA EL FORTALECIMIENTO DE LOS PROCESOS OPERATIVOS DE SERVICIOS GENERALES DE LA UNIVERSIDAD DE LOS LLANOS.</v>
          </cell>
          <cell r="G411">
            <v>45327</v>
          </cell>
          <cell r="H411">
            <v>9693888</v>
          </cell>
          <cell r="I411" t="str">
            <v>Cinco (05) meses y diez (10) días calendario</v>
          </cell>
          <cell r="J411">
            <v>45327</v>
          </cell>
          <cell r="K411">
            <v>45487</v>
          </cell>
          <cell r="L411" t="str">
            <v>NO APLICA</v>
          </cell>
          <cell r="M411" t="str">
            <v>NO APLICA</v>
          </cell>
          <cell r="N411" t="str">
            <v>NO APLICA</v>
          </cell>
          <cell r="O411">
            <v>6</v>
          </cell>
          <cell r="P411">
            <v>1575257</v>
          </cell>
          <cell r="Q411">
            <v>45327</v>
          </cell>
          <cell r="R411">
            <v>45351</v>
          </cell>
          <cell r="S411">
            <v>1817604</v>
          </cell>
          <cell r="T411">
            <v>45352</v>
          </cell>
          <cell r="U411">
            <v>45382</v>
          </cell>
          <cell r="V411">
            <v>1817604</v>
          </cell>
          <cell r="W411">
            <v>45383</v>
          </cell>
          <cell r="X411">
            <v>45412</v>
          </cell>
          <cell r="Y411">
            <v>1817604</v>
          </cell>
          <cell r="Z411">
            <v>45413</v>
          </cell>
          <cell r="AA411">
            <v>45443</v>
          </cell>
          <cell r="AB411">
            <v>1817604</v>
          </cell>
          <cell r="AC411">
            <v>45444</v>
          </cell>
          <cell r="AD411">
            <v>45473</v>
          </cell>
          <cell r="AE411">
            <v>848215</v>
          </cell>
          <cell r="AF411">
            <v>45474</v>
          </cell>
          <cell r="AG411">
            <v>45487</v>
          </cell>
          <cell r="BI411" t="str">
            <v>Vicerrectoría de Recursos Universitarios</v>
          </cell>
          <cell r="BJ411" t="str">
            <v>CLAUDIA CONSTANZA GANTIVA ORTEGON</v>
          </cell>
          <cell r="BK411" t="str">
            <v>Técnico Administrativo</v>
          </cell>
          <cell r="BL411">
            <v>153</v>
          </cell>
          <cell r="BM411">
            <v>45327.49181712963</v>
          </cell>
          <cell r="BN411">
            <v>275013935</v>
          </cell>
          <cell r="BO411">
            <v>579</v>
          </cell>
          <cell r="BP411">
            <v>45327</v>
          </cell>
          <cell r="BQ411">
            <v>9693888</v>
          </cell>
          <cell r="CS411" t="str">
            <v>1. Colaborar en la inspección preoperacional del vehículo según el cronograma estipulado por el Área de Servicios Generales, así como el reporte oportuno de novedades para la programación de los mantenimientos correctivos. 2. Coadyuvar en el cargue y descargue de bienes y materiales según indicaciones del Área de Servicios Generales, además de asistir en el transporte de personal cuando sea necesario.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411">
            <v>86067601</v>
          </cell>
          <cell r="CU411">
            <v>436</v>
          </cell>
          <cell r="CV411" t="str">
            <v>423</v>
          </cell>
          <cell r="CY411">
            <v>8299</v>
          </cell>
          <cell r="CZ411" t="str">
            <v>M6</v>
          </cell>
        </row>
        <row r="412">
          <cell r="B412" t="str">
            <v>0313 DE 2024</v>
          </cell>
          <cell r="C412">
            <v>80029191</v>
          </cell>
          <cell r="D412" t="str">
            <v>MARIO ALEXANDER CALDERON COLLAZOS</v>
          </cell>
          <cell r="E412" t="str">
            <v>CONTRATO DE PRESTACIÓN DE SERVICIOS PROFESIONALES</v>
          </cell>
          <cell r="F412" t="str">
            <v xml:space="preserve">PRESTACIÓN DE SERVICIOS PROFESIONALES NECESARIO PARA EL DESARROLLO DEL PROYECTO FICHA BPUNI VIAC 05 0111 2023 “ESCENARIOS DE EXTENSIÓN, APROPIACIÓN Y RESPONSABILIDAD SOCIAL DE LA UNIVERSIDAD DE LOS LLANOS” </v>
          </cell>
          <cell r="G412">
            <v>45327</v>
          </cell>
          <cell r="H412">
            <v>19727915</v>
          </cell>
          <cell r="I412" t="str">
            <v>Cinco (05) meses y diez (10) días calendario</v>
          </cell>
          <cell r="J412">
            <v>45327</v>
          </cell>
          <cell r="K412">
            <v>45487</v>
          </cell>
          <cell r="L412" t="str">
            <v>NO APLICA</v>
          </cell>
          <cell r="M412" t="str">
            <v>NO APLICA</v>
          </cell>
          <cell r="N412" t="str">
            <v>NO APLICA</v>
          </cell>
          <cell r="O412">
            <v>6</v>
          </cell>
          <cell r="P412">
            <v>3205786</v>
          </cell>
          <cell r="Q412">
            <v>45327</v>
          </cell>
          <cell r="R412">
            <v>45351</v>
          </cell>
          <cell r="S412">
            <v>3698984</v>
          </cell>
          <cell r="T412">
            <v>45352</v>
          </cell>
          <cell r="U412">
            <v>45382</v>
          </cell>
          <cell r="V412">
            <v>3698984</v>
          </cell>
          <cell r="W412">
            <v>45383</v>
          </cell>
          <cell r="X412">
            <v>45412</v>
          </cell>
          <cell r="Y412">
            <v>3698984</v>
          </cell>
          <cell r="Z412">
            <v>45413</v>
          </cell>
          <cell r="AA412">
            <v>45443</v>
          </cell>
          <cell r="AB412">
            <v>3698984</v>
          </cell>
          <cell r="AC412">
            <v>45444</v>
          </cell>
          <cell r="AD412">
            <v>45473</v>
          </cell>
          <cell r="AE412">
            <v>1726193</v>
          </cell>
          <cell r="AF412">
            <v>45474</v>
          </cell>
          <cell r="AG412">
            <v>45487</v>
          </cell>
          <cell r="BI412" t="str">
            <v>Dirección General de Proyección Social</v>
          </cell>
          <cell r="BJ412" t="str">
            <v>OMAR YESID BELTRÁN GUTIÉRREZ</v>
          </cell>
          <cell r="BK412" t="str">
            <v>Director Técnico de Proyección Social</v>
          </cell>
          <cell r="BL412">
            <v>145</v>
          </cell>
          <cell r="BM412">
            <v>45327.440729166665</v>
          </cell>
          <cell r="BN412">
            <v>52381013</v>
          </cell>
          <cell r="BO412">
            <v>566</v>
          </cell>
          <cell r="BP412">
            <v>45327</v>
          </cell>
          <cell r="BQ412">
            <v>19727915</v>
          </cell>
          <cell r="CS412" t="str">
            <v>1. Contribuir con el diseño, maquetación y diagramación de libros de texto, publicaciones seriadas, memorias de eventos, cartillas divulgativas, catálogos, publicaciones digitales de la Editorial en la Universidad de los Llanos. 2. Apoyar el diseño e implementación de material audiovisual y conceptos visuales para la divulgación de las revistas científicas, libros y publicaciones de la Universidad de los Llanos. 3. Coadyuvar en el proceso de marcación de metadatos de acuerdo con los indexadores de los productos científicos de las Revistas de la Universidad de los Llanos y los libros de la Editorial. 4. Apoyar la visibilización de la producción intelectual de la Editorial a través de los formatos HTML, XML, E pub, pdf, y demás formatos solicitados por los directorios e indexadores. 5. Colaborar en la actualización permanente de los sitios web de las revistas científicas y la editorial de la Universidad de los Llanos. 6. Apoyar en el diseño e implementación de productos de comunicación visual, piezas gráficas, producción web, manejo de marca y proceso de comunicaciones de la Dirección General de Proyección Social.</v>
          </cell>
          <cell r="CT412">
            <v>80029191</v>
          </cell>
          <cell r="CU412">
            <v>624</v>
          </cell>
          <cell r="CV412" t="str">
            <v>53018</v>
          </cell>
          <cell r="CY412">
            <v>7310</v>
          </cell>
          <cell r="CZ412" t="str">
            <v>M6</v>
          </cell>
        </row>
        <row r="413">
          <cell r="B413" t="str">
            <v>0314 DE 2024</v>
          </cell>
          <cell r="C413">
            <v>1121955439</v>
          </cell>
          <cell r="D413" t="str">
            <v>MARIA CAMILA GUTIERREZ URREA</v>
          </cell>
          <cell r="E413" t="str">
            <v>CONTRATO DE PRESTACIÓN DE SERVICIOS PROFESIONALES</v>
          </cell>
          <cell r="F413" t="str">
            <v>PRESTACIÓN DE SERVICIOS PROFESIONALES NECESARIO PARA EL DESARROLLO DEL PROYECTO FICHA BPUNI VIARE 03 3110 2023 “FORTALECIMIENTO ESTRATÉGICO DE LA CULTURA ORGANIZACIONAL EN LA COMUNICACIÓN INTEGRAL DE LA UNIVERSIDAD DE LOS LLANOS”</v>
          </cell>
          <cell r="G413">
            <v>45327</v>
          </cell>
          <cell r="H413">
            <v>14562667</v>
          </cell>
          <cell r="I413" t="str">
            <v>Cinco (05) meses y diez (10) días calendario</v>
          </cell>
          <cell r="J413">
            <v>45327</v>
          </cell>
          <cell r="K413">
            <v>45487</v>
          </cell>
          <cell r="L413" t="str">
            <v>NO APLICA</v>
          </cell>
          <cell r="M413" t="str">
            <v>NO APLICA</v>
          </cell>
          <cell r="N413" t="str">
            <v>NO APLICA</v>
          </cell>
          <cell r="O413">
            <v>6</v>
          </cell>
          <cell r="P413">
            <v>2366433</v>
          </cell>
          <cell r="Q413">
            <v>45327</v>
          </cell>
          <cell r="R413">
            <v>45351</v>
          </cell>
          <cell r="S413">
            <v>2730500</v>
          </cell>
          <cell r="T413">
            <v>45352</v>
          </cell>
          <cell r="U413">
            <v>45382</v>
          </cell>
          <cell r="V413">
            <v>2730500</v>
          </cell>
          <cell r="W413">
            <v>45383</v>
          </cell>
          <cell r="X413">
            <v>45412</v>
          </cell>
          <cell r="Y413">
            <v>2730500</v>
          </cell>
          <cell r="Z413">
            <v>45413</v>
          </cell>
          <cell r="AA413">
            <v>45443</v>
          </cell>
          <cell r="AB413">
            <v>2730500</v>
          </cell>
          <cell r="AC413">
            <v>45444</v>
          </cell>
          <cell r="AD413">
            <v>45473</v>
          </cell>
          <cell r="AE413">
            <v>1274234</v>
          </cell>
          <cell r="AF413">
            <v>45474</v>
          </cell>
          <cell r="AG413">
            <v>45487</v>
          </cell>
          <cell r="BI413" t="str">
            <v>Secretaria General</v>
          </cell>
          <cell r="BJ413" t="str">
            <v>DEIVER GIOVANNY QUINTERO REYES</v>
          </cell>
          <cell r="BK413" t="str">
            <v>Secretario General</v>
          </cell>
          <cell r="BL413">
            <v>146</v>
          </cell>
          <cell r="BM413">
            <v>45327.440960648149</v>
          </cell>
          <cell r="BN413">
            <v>40689979</v>
          </cell>
          <cell r="BO413">
            <v>569</v>
          </cell>
          <cell r="BP413">
            <v>45327</v>
          </cell>
          <cell r="BQ413">
            <v>14562667</v>
          </cell>
          <cell r="CS413" t="str">
            <v>1. Contribuir en la construcción de estrategias de comunicación y plan de comunicaciones institucional. 2.  Prestar apoyo en el diseño y producción de contenidos en formato de audio y a fines para medios internos y externos. 3. Prestar apoyo en la redacción de boletines internos y de prensa de acuerdo a las fuentes asignadas. 4. Prestar apoyo en la redacción de notas informativas. 5. Colaborar con el acompañamiento y cubrimiento de los diferentes eventos de la Universidad de los Llanos por parte del proceso de comunicación institucional.  6. Prestar apoyo en las transmisiones y protocolo de eventos institucionales a través de redes sociales, de acuerdo a requerimientos y disponibilidad. 7. Prestar apoyo en el manejo y publicación en la página web de la institución. 8. Prestar apoyo en la realización del boletín ‘El Unillanista’ y el periódico “Revista Contexto de proyección social”.  9. Apoyar en la revisión y actualización de matrices correspondientes al Área de Comunicaciones. 10. Contribuir con el manejo y cuidado de todas las herramientas tecnológicas e implementos que sean puestos a su disposición para el desarrollo de sus actividades. 11. Contribuir en las actividades administrativas que se desarrollan en marco del proyecto Ficha BPUNI VIARE 03 3110 2023 “Fortalecimiento estratégico de la cultura organizacional en la comunicación integral de la Universidad de los Llanos”. 12. Brindar apoyo en la creación de material audiovisual (reels, historias) de los eventos desarrollados por la Universidad con el fin de dinamizar las interacciones en las redes sociales.</v>
          </cell>
          <cell r="CT413">
            <v>1121955439</v>
          </cell>
          <cell r="CU413">
            <v>620</v>
          </cell>
          <cell r="CV413" t="str">
            <v>40063</v>
          </cell>
          <cell r="CY413">
            <v>8299</v>
          </cell>
          <cell r="CZ413" t="str">
            <v>M6</v>
          </cell>
        </row>
        <row r="414">
          <cell r="B414" t="str">
            <v>0315 DE 2024</v>
          </cell>
          <cell r="C414">
            <v>1010014158</v>
          </cell>
          <cell r="D414" t="str">
            <v>DAYANNA MICHELLE VEGA GRANADOS</v>
          </cell>
          <cell r="E414" t="str">
            <v>CONTRATO DE PRESTACIÓN DE SERVICIOS DE APOYO A LA GESTIÓN</v>
          </cell>
          <cell r="F414" t="str">
            <v>PRESTACIÓN DE SERVICIOS DE APOYO A LA GESTIÓN NECESARIO PARA EL DESARROLLO DEL PROYECTO FICHA BPUNI VIARE 03 3110 2023 “FORTALECIMIENTO ESTRATÉGICO DE LA CULTURA ORGANIZACIONAL EN LA COMUNICACIÓN INTEGRAL DE LA UNIVERSIDAD DE LOS LLANOS”</v>
          </cell>
          <cell r="G414">
            <v>45327</v>
          </cell>
          <cell r="H414">
            <v>11564645</v>
          </cell>
          <cell r="I414" t="str">
            <v>Cinco (05) meses y diez (10) días calendario</v>
          </cell>
          <cell r="J414">
            <v>45327</v>
          </cell>
          <cell r="K414">
            <v>45487</v>
          </cell>
          <cell r="L414" t="str">
            <v>NO APLICA</v>
          </cell>
          <cell r="M414" t="str">
            <v>NO APLICA</v>
          </cell>
          <cell r="N414" t="str">
            <v>NO APLICA</v>
          </cell>
          <cell r="O414">
            <v>6</v>
          </cell>
          <cell r="P414">
            <v>1879255</v>
          </cell>
          <cell r="Q414">
            <v>45327</v>
          </cell>
          <cell r="R414">
            <v>45351</v>
          </cell>
          <cell r="S414">
            <v>2168371</v>
          </cell>
          <cell r="T414">
            <v>45352</v>
          </cell>
          <cell r="U414">
            <v>45382</v>
          </cell>
          <cell r="V414">
            <v>2168371</v>
          </cell>
          <cell r="W414">
            <v>45383</v>
          </cell>
          <cell r="X414">
            <v>45412</v>
          </cell>
          <cell r="Y414">
            <v>2168371</v>
          </cell>
          <cell r="Z414">
            <v>45413</v>
          </cell>
          <cell r="AA414">
            <v>45443</v>
          </cell>
          <cell r="AB414">
            <v>2168371</v>
          </cell>
          <cell r="AC414">
            <v>45444</v>
          </cell>
          <cell r="AD414">
            <v>45473</v>
          </cell>
          <cell r="AE414">
            <v>1011906</v>
          </cell>
          <cell r="AF414">
            <v>45474</v>
          </cell>
          <cell r="AG414">
            <v>45487</v>
          </cell>
          <cell r="BI414" t="str">
            <v>Secretaria General</v>
          </cell>
          <cell r="BJ414" t="str">
            <v>DEIVER GIOVANNY QUINTERO REYES</v>
          </cell>
          <cell r="BK414" t="str">
            <v>Secretario General</v>
          </cell>
          <cell r="BL414">
            <v>146</v>
          </cell>
          <cell r="BM414">
            <v>45327.440960648149</v>
          </cell>
          <cell r="BN414">
            <v>40689979</v>
          </cell>
          <cell r="BO414">
            <v>573</v>
          </cell>
          <cell r="BP414">
            <v>45327</v>
          </cell>
          <cell r="BQ414">
            <v>11564645</v>
          </cell>
          <cell r="CS414" t="str">
            <v>1. Apoyar los procesos administrativos que el Área de Comunicaciones implemente. 2. Apoyar la recepción, clasificación y archivo de correspondencia y documentación del área. 3. Coadyuvar en la elaboración y actualización de matrices que se requieran en las diferentes áreas y dependencias de la Universidad. 4. Colaborar en las reuniones del área y llevar actas. 5. Prestar apoyo en el control de inventario del área. 6. Brindar apoyo en la realización de informes sobre el avance del seguimiento al Plan de Comunicaciones.</v>
          </cell>
          <cell r="CT414">
            <v>1010014158</v>
          </cell>
          <cell r="CU414">
            <v>620</v>
          </cell>
          <cell r="CV414" t="str">
            <v>40063</v>
          </cell>
          <cell r="CY414">
            <v>8299</v>
          </cell>
          <cell r="CZ414" t="str">
            <v>M6</v>
          </cell>
        </row>
        <row r="415">
          <cell r="B415" t="str">
            <v>0316 DE 2024</v>
          </cell>
          <cell r="C415">
            <v>1006558901</v>
          </cell>
          <cell r="D415" t="str">
            <v>EDITH JULIETH RAMIREZ CRUZ</v>
          </cell>
          <cell r="E415" t="str">
            <v>CONTRATO DE PRESTACIÓN DE SERVICIOS PROFESIONALES</v>
          </cell>
          <cell r="F415" t="str">
            <v>PRESTACIÓN DE SERVICIOS PROFESIONALES NECESARIO PARA EL FORTALECIMIENTO DE LOS PROCESOS ACADÉMICOS Y ADMINISTRATIVOS DEL CENTRO DE IDIOMAS DE LA FACULTAD DE CIENCIAS HUMANAS Y DE LA EDUCACIÓN DE LA UNIVERSIDAD DE LOS LLANOS.</v>
          </cell>
          <cell r="G415">
            <v>45327</v>
          </cell>
          <cell r="H415">
            <v>14562667</v>
          </cell>
          <cell r="I415" t="str">
            <v>Cinco (05) meses y diez (10) días calendario</v>
          </cell>
          <cell r="J415">
            <v>45327</v>
          </cell>
          <cell r="K415">
            <v>45487</v>
          </cell>
          <cell r="L415" t="str">
            <v>NO APLICA</v>
          </cell>
          <cell r="M415" t="str">
            <v>NO APLICA</v>
          </cell>
          <cell r="N415" t="str">
            <v>NO APLICA</v>
          </cell>
          <cell r="O415">
            <v>6</v>
          </cell>
          <cell r="P415">
            <v>2366433</v>
          </cell>
          <cell r="Q415">
            <v>45327</v>
          </cell>
          <cell r="R415">
            <v>45351</v>
          </cell>
          <cell r="S415">
            <v>2730500</v>
          </cell>
          <cell r="T415">
            <v>45352</v>
          </cell>
          <cell r="U415">
            <v>45382</v>
          </cell>
          <cell r="V415">
            <v>2730500</v>
          </cell>
          <cell r="W415">
            <v>45383</v>
          </cell>
          <cell r="X415">
            <v>45412</v>
          </cell>
          <cell r="Y415">
            <v>2730500</v>
          </cell>
          <cell r="Z415">
            <v>45413</v>
          </cell>
          <cell r="AA415">
            <v>45443</v>
          </cell>
          <cell r="AB415">
            <v>2730500</v>
          </cell>
          <cell r="AC415">
            <v>45444</v>
          </cell>
          <cell r="AD415">
            <v>45473</v>
          </cell>
          <cell r="AE415">
            <v>1274234</v>
          </cell>
          <cell r="AF415">
            <v>45474</v>
          </cell>
          <cell r="AG415">
            <v>45487</v>
          </cell>
          <cell r="BI415" t="str">
            <v>Facultad de Ciencias Humanas y de la Educación</v>
          </cell>
          <cell r="BJ415" t="str">
            <v xml:space="preserve">FERNANDO CAMPOS POLO </v>
          </cell>
          <cell r="BK415" t="str">
            <v>Decano de la Facultad de Ciencias Humanas y de la Educación</v>
          </cell>
          <cell r="BL415">
            <v>20</v>
          </cell>
          <cell r="BM415">
            <v>45306</v>
          </cell>
          <cell r="BN415">
            <v>2599259317</v>
          </cell>
          <cell r="BO415">
            <v>570</v>
          </cell>
          <cell r="BP415">
            <v>45327</v>
          </cell>
          <cell r="BQ415">
            <v>14562667</v>
          </cell>
          <cell r="CS415" t="str">
            <v>1. Colaborar a la coordinación académica con la estructuración, ejecución y seguimiento de los diferentes programas desarrollados (niveles y módulos) de acuerdo a los objetivos, planes de estudio y en la enseñanza de una segunda lengua. 2. Coadyuvar en la coordinación de reuniones académicas con los docentes del Centro de Idiomas con el fin de otorgar lineamientos y directrices de la dirección del Centro de Idiomas. 3. Contribuir en la organización de los docentes según los niveles y los horarios establecidos, en pro del cumplimiento del calendario académico aprobado. 4. Coadyuvar en el suministro de los formatos de uso interno institucional a los docentes del programa externos para su quehacer académico y material didáctico necesario dentro del ambiente de aprendizaje. 5. Coadyuvar en el rendimiento de informes de las actividades académicas realizadas a coordinación académica. 6. Coadyuvar en el seguimiento del uso adecuado, mantenimiento y seguridad de los equipos y materiales. 7. Brindar apoyo al proceso de matrículas. 8. Apoyar en el proceso de evaluación docente orientada por la Universidad para el Centro de Idiomas. 9. Coadyuvar en el seguimiento idóneo de ejecución de actividades académicas de los docentes del Centro de Idiomas. 10. Apoyar en el seguimiento de las actividades asignadas a los auxiliares y monitores como apoyo en los procesos académicos del programa externos. 11. Hacer seguimiento permanente al trabajo en plataforma asignado por los docentes para cada uno de los grupos del programa de extensión a la comunidad. 12. Contribuir con los procesos de calidad y planes de mejora.</v>
          </cell>
          <cell r="CT415">
            <v>1006558901</v>
          </cell>
          <cell r="CU415">
            <v>440</v>
          </cell>
          <cell r="CV415" t="str">
            <v>56503</v>
          </cell>
          <cell r="CY415">
            <v>8299</v>
          </cell>
          <cell r="CZ415" t="str">
            <v>M6</v>
          </cell>
        </row>
        <row r="416">
          <cell r="B416" t="str">
            <v>0317 DE 2024</v>
          </cell>
          <cell r="C416">
            <v>1121828203</v>
          </cell>
          <cell r="D416" t="str">
            <v>MARIA MERCEDES GONZALEZ ARDILA</v>
          </cell>
          <cell r="E416" t="str">
            <v>CONTRATO DE PRESTACIÓN DE SERVICIOS DE APOYO A LA GESTIÓN</v>
          </cell>
          <cell r="F416" t="str">
            <v>PRESTACIÓN DE SERVICIOS DE APOYO A LA GESTIÓN NECESARIO PARA EL FORTALECIMIENTO DE LOS PROCESOS ACADÉMICOS Y ADMINISTRATIVOS DEL CENTRO DE IDIOMAS DE LA FACULTAD DE CIENCIAS HUMANAS Y DE LA EDUCACIÓN DE LA UNIVERSIDAD DE LOS LLANOS.</v>
          </cell>
          <cell r="G416">
            <v>45327</v>
          </cell>
          <cell r="H416">
            <v>9693888</v>
          </cell>
          <cell r="I416" t="str">
            <v>Cinco (05) meses y diez (10) días calendario</v>
          </cell>
          <cell r="J416">
            <v>45327</v>
          </cell>
          <cell r="K416">
            <v>45487</v>
          </cell>
          <cell r="L416" t="str">
            <v>NO APLICA</v>
          </cell>
          <cell r="M416" t="str">
            <v>NO APLICA</v>
          </cell>
          <cell r="N416" t="str">
            <v>NO APLICA</v>
          </cell>
          <cell r="O416">
            <v>6</v>
          </cell>
          <cell r="P416">
            <v>1575257</v>
          </cell>
          <cell r="Q416">
            <v>45327</v>
          </cell>
          <cell r="R416">
            <v>45351</v>
          </cell>
          <cell r="S416">
            <v>1817604</v>
          </cell>
          <cell r="T416">
            <v>45352</v>
          </cell>
          <cell r="U416">
            <v>45382</v>
          </cell>
          <cell r="V416">
            <v>1817604</v>
          </cell>
          <cell r="W416">
            <v>45383</v>
          </cell>
          <cell r="X416">
            <v>45412</v>
          </cell>
          <cell r="Y416">
            <v>1817604</v>
          </cell>
          <cell r="Z416">
            <v>45413</v>
          </cell>
          <cell r="AA416">
            <v>45443</v>
          </cell>
          <cell r="AB416">
            <v>1817604</v>
          </cell>
          <cell r="AC416">
            <v>45444</v>
          </cell>
          <cell r="AD416">
            <v>45473</v>
          </cell>
          <cell r="AE416">
            <v>848215</v>
          </cell>
          <cell r="AF416">
            <v>45474</v>
          </cell>
          <cell r="AG416">
            <v>45487</v>
          </cell>
          <cell r="BI416" t="str">
            <v>Facultad de Ciencias Humanas y de la Educación</v>
          </cell>
          <cell r="BJ416" t="str">
            <v xml:space="preserve">FERNANDO CAMPOS POLO </v>
          </cell>
          <cell r="BK416" t="str">
            <v>Decano de la Facultad de Ciencias Humanas y de la Educación</v>
          </cell>
          <cell r="BL416">
            <v>158</v>
          </cell>
          <cell r="BM416">
            <v>45327.90252314815</v>
          </cell>
          <cell r="BN416">
            <v>9693888</v>
          </cell>
          <cell r="BO416">
            <v>572</v>
          </cell>
          <cell r="BP416">
            <v>45327</v>
          </cell>
          <cell r="BQ416">
            <v>9693888</v>
          </cell>
          <cell r="CS416" t="str">
            <v>1.  Apoyar en la atención en el área del servicio al cliente para toda la comunidad educativa del Centro de Idioma. 2. Brindar apoyo en el proceso de recepción de carpetas y proceso de matrículas a estudiantes nuevos y antiguos de manera física y digital.  3. Colaborar en la gestión de correo, generar entrada y salida de correspondencia, gestión de correo electrónico. 4. Apoyar en el suministro de ayudas educativas para el personal docente. 5. Contribuir en el archivo y control de documentos del área según normatividad. 6. Colaborar en la actualización del Sistema de información de Educación para el trabajo y el desarrollo humano SIET. 7. Contribuir con los procesos de calidad y planes de mejora.</v>
          </cell>
          <cell r="CT416">
            <v>1121828203</v>
          </cell>
          <cell r="CU416">
            <v>440</v>
          </cell>
          <cell r="CV416" t="str">
            <v>56503</v>
          </cell>
          <cell r="CY416">
            <v>8299</v>
          </cell>
          <cell r="CZ416" t="str">
            <v>M6</v>
          </cell>
        </row>
        <row r="417">
          <cell r="B417" t="str">
            <v>0318 DE 2024</v>
          </cell>
          <cell r="C417">
            <v>1119894154</v>
          </cell>
          <cell r="D417" t="str">
            <v>BRAYAN SNEIDER RAMIREZ BLANDON</v>
          </cell>
          <cell r="E417" t="str">
            <v>CONTRATO DE PRESTACIÓN DE SERVICIOS PROFESIONALES</v>
          </cell>
          <cell r="F417" t="str">
            <v>PRESTACIÓN DE SERVICIOS PROFESIONALES NECESARIO PARA EL FORTALECIMIENTO DE LOS DIFERENTES PROCESOS DE CALIDAD EN EL CENTRO DE IDIOMAS DE LA FACULTAD DE CIENCIAS HUMANAS Y DE LA EDUCACIÓN DE LA UNIVERSIDAD DE LOS LLANOS”</v>
          </cell>
          <cell r="G417">
            <v>45327</v>
          </cell>
          <cell r="H417">
            <v>16326549</v>
          </cell>
          <cell r="I417" t="str">
            <v>Cinco (05) meses y diez (10) días calendario</v>
          </cell>
          <cell r="J417">
            <v>45327</v>
          </cell>
          <cell r="K417">
            <v>45487</v>
          </cell>
          <cell r="L417" t="str">
            <v>NO APLICA</v>
          </cell>
          <cell r="M417" t="str">
            <v>NO APLICA</v>
          </cell>
          <cell r="N417" t="str">
            <v>NO APLICA</v>
          </cell>
          <cell r="O417">
            <v>6</v>
          </cell>
          <cell r="P417">
            <v>2653064</v>
          </cell>
          <cell r="Q417">
            <v>45327</v>
          </cell>
          <cell r="R417">
            <v>45351</v>
          </cell>
          <cell r="S417">
            <v>3061228</v>
          </cell>
          <cell r="T417">
            <v>45352</v>
          </cell>
          <cell r="U417">
            <v>45382</v>
          </cell>
          <cell r="V417">
            <v>3061228</v>
          </cell>
          <cell r="W417">
            <v>45383</v>
          </cell>
          <cell r="X417">
            <v>45412</v>
          </cell>
          <cell r="Y417">
            <v>3061228</v>
          </cell>
          <cell r="Z417">
            <v>45413</v>
          </cell>
          <cell r="AA417">
            <v>45443</v>
          </cell>
          <cell r="AB417">
            <v>3061228</v>
          </cell>
          <cell r="AC417">
            <v>45444</v>
          </cell>
          <cell r="AD417">
            <v>45473</v>
          </cell>
          <cell r="AE417">
            <v>1428573</v>
          </cell>
          <cell r="AF417">
            <v>45474</v>
          </cell>
          <cell r="AG417">
            <v>45487</v>
          </cell>
          <cell r="BI417" t="str">
            <v>Facultad de Ciencias Humanas y de la Educación</v>
          </cell>
          <cell r="BJ417" t="str">
            <v xml:space="preserve">FERNANDO CAMPOS POLO </v>
          </cell>
          <cell r="BK417" t="str">
            <v>Decano de la Facultad de Ciencias Humanas y de la Educación</v>
          </cell>
          <cell r="BL417">
            <v>20</v>
          </cell>
          <cell r="BM417">
            <v>45306</v>
          </cell>
          <cell r="BN417">
            <v>2599259317</v>
          </cell>
          <cell r="BO417">
            <v>571</v>
          </cell>
          <cell r="BP417">
            <v>45327</v>
          </cell>
          <cell r="BQ417">
            <v>16326549</v>
          </cell>
          <cell r="CS417" t="str">
            <v>1. Apoyar la actualización de la documentación del sistema de gestión del Centro de Idiomas, con base en los requisitos de la NTC ISO 9001:2015, NTC 5555:2011, NTC 5580:2011, según lo requerido por auditoría externa realizada. 2. Cooperar en la subsanación de no conformidades menores y/o mayores, o acciones de mejoras, identificadas mediante la realización de la auditoría interna o externa, según sea la pertinencia del caso. 3. Apoyar la elaboración y presentación de informes, documentos, procedimientos y demás requerimientos faltantes según lo requerido por el ente certificador. 4. Brindar apoyo en las revisiones al sistema de gestión por parte de la alta dirección y proponer acciones tendientes a la mejora continua del sistema de gestión implementado en el Centro de Idiomas, de acuerdo a los requisitos de las normas NTC ISO 9001:2015, NTC ISO 5555:2011, NTC ISO 5580:2011. 5. Apoyar en la auditoría interna de acuerdo a los requisitos de las normas NTC ISO 9001:2015, NTC ISO 5555:2011 y NTC ISO 5580:2011. 6. Acompañar la mejora continua de los procesos del sistema de gestión del Centro de Idiomas. 7. Coadyuvar en la orientación y capacitación del personal del Centro de Idiomas, en la actualización del Sistema de Gestión. 8. Apoyo a la implementación y mantenimiento del SGC asegurándose que se sigan los procedimientos y requisitos. 9. Coadyuvar en la comunicación difusión de las políticas, objetivos y procedimientos del SGC. 10. Apoyar en la coordinación, revisión y actualización del SGC asegurándose que se realicen las actividades periódicas establecidas.</v>
          </cell>
          <cell r="CT417">
            <v>1119894154.4000001</v>
          </cell>
          <cell r="CU417">
            <v>440</v>
          </cell>
          <cell r="CV417" t="str">
            <v>56503</v>
          </cell>
          <cell r="CY417">
            <v>8299</v>
          </cell>
          <cell r="CZ417" t="str">
            <v>M6</v>
          </cell>
        </row>
        <row r="418">
          <cell r="B418" t="str">
            <v>0319 DE 2024</v>
          </cell>
          <cell r="C418">
            <v>24716432</v>
          </cell>
          <cell r="D418" t="str">
            <v>ALIDIS EVELCY SIERRA VARGAS</v>
          </cell>
          <cell r="E418" t="str">
            <v>CONTRATO DE PRESTACIÓN DE SERVICIOS PROFESIONALES</v>
          </cell>
          <cell r="F418" t="str">
            <v>PRESTACIÓN DE SERVICIOS PROFESIONALES NECESARIO PARA EL DESARROLLO DEL PROYECTO FICHA BPUNI VIAC 04 3110 2023 “GENERAR CAPACIDADES EN INNOVACIÓN, DESARROLLO TECNOLÓGICO Y CREACIÓN PARA LA GENERACIÓN, USO Y TRANSFERENCIA DEL CONOCIMIENTO EN LA UNIVERSIDAD DE LOS LLANOS”</v>
          </cell>
          <cell r="G418">
            <v>45327</v>
          </cell>
          <cell r="H418">
            <v>16326549</v>
          </cell>
          <cell r="I418" t="str">
            <v>Cinco (05) meses y diez (10) días calendario</v>
          </cell>
          <cell r="J418">
            <v>45327</v>
          </cell>
          <cell r="K418">
            <v>45487</v>
          </cell>
          <cell r="L418" t="str">
            <v>NO APLICA</v>
          </cell>
          <cell r="M418" t="str">
            <v>NO APLICA</v>
          </cell>
          <cell r="N418" t="str">
            <v>NO APLICA</v>
          </cell>
          <cell r="O418">
            <v>6</v>
          </cell>
          <cell r="P418">
            <v>2653064</v>
          </cell>
          <cell r="Q418">
            <v>45327</v>
          </cell>
          <cell r="R418">
            <v>45351</v>
          </cell>
          <cell r="S418">
            <v>3061228</v>
          </cell>
          <cell r="T418">
            <v>45352</v>
          </cell>
          <cell r="U418">
            <v>45382</v>
          </cell>
          <cell r="V418">
            <v>3061228</v>
          </cell>
          <cell r="W418">
            <v>45383</v>
          </cell>
          <cell r="X418">
            <v>45412</v>
          </cell>
          <cell r="Y418">
            <v>3061228</v>
          </cell>
          <cell r="Z418">
            <v>45413</v>
          </cell>
          <cell r="AA418">
            <v>45443</v>
          </cell>
          <cell r="AB418">
            <v>3061228</v>
          </cell>
          <cell r="AC418">
            <v>45444</v>
          </cell>
          <cell r="AD418">
            <v>45473</v>
          </cell>
          <cell r="AE418">
            <v>1428573</v>
          </cell>
          <cell r="AF418">
            <v>45474</v>
          </cell>
          <cell r="AG418">
            <v>45487</v>
          </cell>
          <cell r="BI418" t="str">
            <v xml:space="preserve">Dirección General de Investigaciones  </v>
          </cell>
          <cell r="BJ418" t="str">
            <v>YOHANA MARIA VELASCO SANTAMARIA</v>
          </cell>
          <cell r="BK418" t="str">
            <v>Director Técnico de Investigaciones</v>
          </cell>
          <cell r="BL418">
            <v>144</v>
          </cell>
          <cell r="BM418">
            <v>45327.44021990741</v>
          </cell>
          <cell r="BN418">
            <v>16326549</v>
          </cell>
          <cell r="BO418">
            <v>565</v>
          </cell>
          <cell r="BP418">
            <v>45327</v>
          </cell>
          <cell r="BQ418">
            <v>16326549</v>
          </cell>
          <cell r="CS418" t="str">
            <v>1. Apoyar los procesos administrativos para la contratación de auxiliares, asesores e investigadores requeridos dentro de los proyectos de investigación internos, financiados por la Dirección General de Investigaciones. 2. Contribuir con el proceso de compras, evaluación técnica y seguimiento para la adquisición de bienes y servicios, requeridos en los proyectos de investigación financiados por la Dirección General de Investigaciones. 3. Brindar acompañamiento en el seguimiento a los cronogramas de ejecución de los proyectos, verificando la entrega oportuna de los informes parciales y finales y los productos, así como legalización de avances e informes de comisiones apoyados por la Dirección General de Investigaciones. 4. Apoyo en la actualización de la base de datos de la Dirección General de Investigaciones.</v>
          </cell>
          <cell r="CT418">
            <v>24716432</v>
          </cell>
          <cell r="CU418">
            <v>622</v>
          </cell>
          <cell r="CV418" t="str">
            <v>53017</v>
          </cell>
          <cell r="CY418">
            <v>8299</v>
          </cell>
          <cell r="CZ418" t="str">
            <v>M6</v>
          </cell>
        </row>
        <row r="419">
          <cell r="B419" t="str">
            <v>0320 DE 2024</v>
          </cell>
          <cell r="C419">
            <v>1121924363</v>
          </cell>
          <cell r="D419" t="str">
            <v>LAURA YINETH SUAREZ CONTENTO</v>
          </cell>
          <cell r="E419" t="str">
            <v>CONTRATO DE PRESTACIÓN DE SERVICIOS DE APOYO A LA GESTIÓN</v>
          </cell>
          <cell r="F419" t="str">
            <v>PRESTACIÓN DE SERVICIOS DE APOYO A LA GESTIÓN NECESARIO PARA EL FORTALECIMIENTO DE LOS PROCESOS EN EL LABORATORIO DE BROMATOLOGÍA ADSCRITO AL INSTITUTO DE ACUICULTURA DE LOS LLANOS DE LA FACULTAD DE CIENCIAS AGROPECUARIAS Y RECURSOS NATURALES DE LA UNIVERSIDAD DE LOS LLANOS.</v>
          </cell>
          <cell r="G419">
            <v>45327</v>
          </cell>
          <cell r="H419">
            <v>9936235</v>
          </cell>
          <cell r="I419" t="str">
            <v>Cuatro (04) meses y tres (03) días calendario</v>
          </cell>
          <cell r="J419">
            <v>45327</v>
          </cell>
          <cell r="K419">
            <v>45450</v>
          </cell>
          <cell r="L419" t="str">
            <v>NO APLICA</v>
          </cell>
          <cell r="M419" t="str">
            <v>NO APLICA</v>
          </cell>
          <cell r="N419" t="str">
            <v>NO APLICA</v>
          </cell>
          <cell r="O419">
            <v>5</v>
          </cell>
          <cell r="P419">
            <v>2100342</v>
          </cell>
          <cell r="Q419">
            <v>45327</v>
          </cell>
          <cell r="R419">
            <v>45351</v>
          </cell>
          <cell r="S419">
            <v>2423472</v>
          </cell>
          <cell r="T419">
            <v>45352</v>
          </cell>
          <cell r="U419">
            <v>45382</v>
          </cell>
          <cell r="V419">
            <v>2423472</v>
          </cell>
          <cell r="W419">
            <v>45383</v>
          </cell>
          <cell r="X419">
            <v>45412</v>
          </cell>
          <cell r="Y419">
            <v>2423472</v>
          </cell>
          <cell r="Z419">
            <v>45413</v>
          </cell>
          <cell r="AA419">
            <v>45443</v>
          </cell>
          <cell r="AB419">
            <v>565477</v>
          </cell>
          <cell r="AC419">
            <v>45444</v>
          </cell>
          <cell r="AD419">
            <v>45450</v>
          </cell>
          <cell r="BI419" t="str">
            <v>Facultad de Ciencias Agropecuarias y Recursos Naturales</v>
          </cell>
          <cell r="BJ419" t="str">
            <v>CRISTÓBAL LUGO LÓPEZ</v>
          </cell>
          <cell r="BK419" t="str">
            <v>Decano de la Facultad de Ciencias Agropecuarias y Recursos Naturales</v>
          </cell>
          <cell r="BL419">
            <v>154</v>
          </cell>
          <cell r="BM419">
            <v>45327.534131944441</v>
          </cell>
          <cell r="BN419">
            <v>458377735</v>
          </cell>
          <cell r="BO419">
            <v>693</v>
          </cell>
          <cell r="BP419">
            <v>45327</v>
          </cell>
          <cell r="BQ419">
            <v>9936235</v>
          </cell>
          <cell r="CS419" t="str">
            <v>1. Contribuir en la realización de la toma de análisis de contenidos de Proteina en ingredientes, dietas y carcazas de peces. 2. Apoyar en la realización de análisis de contenidos de Lipidos en ingredientes, dietas y carcazas de peces. 3. Coadyuvar en la ejecución de análisis de contenidos de Energía en ingredientes, dietas y carcazas de peces. 4. Contribuir en la toma de análisis de contenidos cenizas en ingredientes, dietas y carcazas de peces. 5. Apoyar en la toma de análisis de contenidos humedad en ingredientes, dietas y carcazas de peces. 6. Apoyar la preparación y rotulado de los reactivos requeridos para los procesos según solicitud del servicio. 7. Contribuir con la recepción de muestras provenientes de usuarios externos. 8. Coadyuvar en la inactivación y descarte de reactivos químicos y biológicos. 9. Contribuir con el registro y la información del uso de materiales y equipos del laboratorio. 10. Colaborar con la atención a docencia y usuarios externos. 11. Apoyar el diseño y diligenciamiento de formatos requeridos en los diferentes procesos del laboratorio. 12. Colaborar con la preparación de los materiales necesarios para el desarrollo de cada práctica de acuerdo a la programación establecida.13. Brindar apoyo a los grupos de estudio y grupos de investigación que hacen uso del laboratorio. 14. Contribuir y velar por el correcto uso de los equipos de laboratorio, así como mantenerlos en óptimo estado de limpieza. 15. Colaborar a los docentes y estudiantes sobre el uso de los equipos con el fin de que realicen sus prácticas en forma adecuada. 16 Coadyuvar con la aplicación y cumplimiento del reglamento del laboratorio por parte de los usuarios e informar de cualquier eventualidad al Coordinador de laboratorios. 17. Brindar apoyo al coordinador de laboratorios en la elaboración de informes de gestión. 18.Prestar apoyo en la gestión, manejo y custodia del archivo documental del Laboratorio.</v>
          </cell>
          <cell r="CT419">
            <v>1121924363.4000001</v>
          </cell>
          <cell r="CU419">
            <v>27</v>
          </cell>
          <cell r="CV419" t="str">
            <v>54614</v>
          </cell>
          <cell r="CY419">
            <v>8299</v>
          </cell>
          <cell r="CZ419" t="str">
            <v>M6</v>
          </cell>
        </row>
        <row r="420">
          <cell r="B420" t="str">
            <v>0321 DE 2024</v>
          </cell>
          <cell r="C420">
            <v>1121865537</v>
          </cell>
          <cell r="D420" t="str">
            <v xml:space="preserve">ZAYDA JULIETH POLANCO FALLA </v>
          </cell>
          <cell r="E420" t="str">
            <v>CONTRATO DE PRESTACIÓN DE SERVICIOS DE APOYO A LA GESTIÓN</v>
          </cell>
          <cell r="F420" t="str">
            <v>PRESTACIÓN DE SERVICIOS DE APOYO A LA GESTIÓN NECESARIO PARA EL FORTALECIMIENTO DE LOS PROCESOS EN EL LABORATORIO DE BIOTECNOLOGÍA DE LA FACULTAD DE CIENCIAS AGROPECUARIAS Y RECURSOS NATURALES DE LA UNIVERSIDAD DE LOS LLANOS.</v>
          </cell>
          <cell r="G420">
            <v>45327</v>
          </cell>
          <cell r="H420">
            <v>8890321</v>
          </cell>
          <cell r="I420" t="str">
            <v>Cuatro (04) meses y tres (03) días calendario</v>
          </cell>
          <cell r="J420">
            <v>45327</v>
          </cell>
          <cell r="K420">
            <v>45450</v>
          </cell>
          <cell r="L420" t="str">
            <v>NO APLICA</v>
          </cell>
          <cell r="M420" t="str">
            <v>NO APLICA</v>
          </cell>
          <cell r="N420" t="str">
            <v>NO APLICA</v>
          </cell>
          <cell r="O420">
            <v>5</v>
          </cell>
          <cell r="P420">
            <v>1879255</v>
          </cell>
          <cell r="Q420">
            <v>45327</v>
          </cell>
          <cell r="R420">
            <v>45351</v>
          </cell>
          <cell r="S420">
            <v>2168371</v>
          </cell>
          <cell r="T420">
            <v>45352</v>
          </cell>
          <cell r="U420">
            <v>45382</v>
          </cell>
          <cell r="V420">
            <v>2168371</v>
          </cell>
          <cell r="W420">
            <v>45383</v>
          </cell>
          <cell r="X420">
            <v>45412</v>
          </cell>
          <cell r="Y420">
            <v>2168371</v>
          </cell>
          <cell r="Z420">
            <v>45413</v>
          </cell>
          <cell r="AA420">
            <v>45443</v>
          </cell>
          <cell r="AB420">
            <v>505953</v>
          </cell>
          <cell r="AC420">
            <v>45444</v>
          </cell>
          <cell r="AD420">
            <v>45450</v>
          </cell>
          <cell r="BI420" t="str">
            <v>Facultad de Ciencias Agropecuarias y Recursos Naturales</v>
          </cell>
          <cell r="BJ420" t="str">
            <v>CRISTÓBAL LUGO LÓPEZ</v>
          </cell>
          <cell r="BK420" t="str">
            <v>Decano de la Facultad de Ciencias Agropecuarias y Recursos Naturales</v>
          </cell>
          <cell r="BL420">
            <v>154</v>
          </cell>
          <cell r="BM420">
            <v>45327.534131944441</v>
          </cell>
          <cell r="BN420">
            <v>458377735</v>
          </cell>
          <cell r="BO420">
            <v>691</v>
          </cell>
          <cell r="BP420">
            <v>45327</v>
          </cell>
          <cell r="BQ420">
            <v>8890321</v>
          </cell>
          <cell r="CS420" t="str">
            <v>1. Apoyar la preparación y rotulado de los reactivos requeridos para los procesos según solicitud del servicio. 2. Contribuir con la recepción de muestras provenientes de usuarios externos. 3. Coadyuvar en la inactivación y descarte de reactivos químicos y biológicos. 4. Contribuir con el registro y la información del uso de materiales y equipos del laboratorio. 5. Colaborar con la atención a docencia y usuarios externos. 6. Apoyar el diseño y diligenciamiento de formatos requeridos en los diferentes procesos del laboratorio. 7. Colaborar con la preparación de los materiales necesarios para el desarrollo de cada práctica de acuerdo a la programación establecida. 8. Brindar apoyo a los grupos de estudio y grupos de investigación que hacen uso del laboratorio. 9. Contribuir y velar por el correcto uso de los equipos de laboratorio, así como mantenerlos en óptimo estado de limpieza. 10. Colaborar a los docentes y estudiantes sobre el uso de los equipos con el fin de que realicen sus prácticas en forma adecuada. 11. Coadyuvar con la aplicación y cumplimiento del reglamento del laboratorio por parte de los usuarios e informar de cualquier eventualidad al Coordinador de laboratorios. 12. Brindar apoyo al coordinador de laboratorios en la elaboración de informes de gestión. 13. Prestar apoyo en la gestión, manejo y custodia del archivo documental del laboratorio.</v>
          </cell>
          <cell r="CT420">
            <v>1121865537</v>
          </cell>
          <cell r="CU420">
            <v>27</v>
          </cell>
          <cell r="CV420" t="str">
            <v>54407</v>
          </cell>
          <cell r="CY420">
            <v>7490</v>
          </cell>
          <cell r="CZ420" t="str">
            <v>M6</v>
          </cell>
        </row>
        <row r="421">
          <cell r="B421" t="str">
            <v>0322 DE 2024</v>
          </cell>
          <cell r="C421">
            <v>1121876092</v>
          </cell>
          <cell r="D421" t="str">
            <v xml:space="preserve">OSCAR JAVIER HERRERA PARRA </v>
          </cell>
          <cell r="E421" t="str">
            <v>CONTRATO DE PRESTACIÓN DE SERVICIOS PROFESIONALES</v>
          </cell>
          <cell r="F421" t="str">
            <v>PRESTACIÓN DE SERVICIOS PROFESIONALES NECESARIO PARA EL FORTALECIMIENTO DE LOS PROCESOS DEL LABORATORIO CLÍNICO DE LA FACULTAD DE CIENCIAS AGROPECUARIAS Y RECURSOS NATURALES DE LA UNIVERSIDAD DE LOS LLANOS.</v>
          </cell>
          <cell r="G421">
            <v>45327</v>
          </cell>
          <cell r="H421">
            <v>12551035</v>
          </cell>
          <cell r="I421" t="str">
            <v>Cuatro (04) meses y tres (03) días calendario</v>
          </cell>
          <cell r="J421">
            <v>45327</v>
          </cell>
          <cell r="K421">
            <v>45450</v>
          </cell>
          <cell r="L421" t="str">
            <v>NO APLICA</v>
          </cell>
          <cell r="M421" t="str">
            <v>NO APLICA</v>
          </cell>
          <cell r="N421" t="str">
            <v>NO APLICA</v>
          </cell>
          <cell r="O421">
            <v>5</v>
          </cell>
          <cell r="P421">
            <v>2653064</v>
          </cell>
          <cell r="Q421">
            <v>45327</v>
          </cell>
          <cell r="R421">
            <v>45351</v>
          </cell>
          <cell r="S421">
            <v>3061228</v>
          </cell>
          <cell r="T421">
            <v>45352</v>
          </cell>
          <cell r="U421">
            <v>45382</v>
          </cell>
          <cell r="V421">
            <v>3061228</v>
          </cell>
          <cell r="W421">
            <v>45383</v>
          </cell>
          <cell r="X421">
            <v>45412</v>
          </cell>
          <cell r="Y421">
            <v>3061228</v>
          </cell>
          <cell r="Z421">
            <v>45413</v>
          </cell>
          <cell r="AA421">
            <v>45443</v>
          </cell>
          <cell r="AB421">
            <v>714287</v>
          </cell>
          <cell r="AC421">
            <v>45444</v>
          </cell>
          <cell r="AD421">
            <v>45450</v>
          </cell>
          <cell r="BI421" t="str">
            <v>Facultad de Ciencias Agropecuarias y Recursos Naturales</v>
          </cell>
          <cell r="BJ421" t="str">
            <v>CRISTÓBAL LUGO LÓPEZ</v>
          </cell>
          <cell r="BK421" t="str">
            <v>Decano de la Facultad de Ciencias Agropecuarias y Recursos Naturales</v>
          </cell>
          <cell r="BL421">
            <v>154</v>
          </cell>
          <cell r="BM421">
            <v>45327.534131944441</v>
          </cell>
          <cell r="BN421">
            <v>458377735</v>
          </cell>
          <cell r="BO421">
            <v>702</v>
          </cell>
          <cell r="BP421">
            <v>45327</v>
          </cell>
          <cell r="BQ421">
            <v>12551035</v>
          </cell>
          <cell r="CS421" t="str">
            <v>1. Apoyar la preparación y rotulado de los reactivos requeridos para los procesos según solicitud del servicio. 2. Contribuir con la recepción de muestras provenientes de usuarios externos. 3. Coadyuvar en la inactivación y descarte de reactivos químicos y biológicos. 4. Contribuir con el registro y la información del uso de materiales y equipos del laboratorio. 5. Colaborar con la atención a docencia y usuarios externos. 6. Apoyar el diseño y diligenciamiento de formatos requeridos en los diferentes procesos del laboratorio. 7. Colaborar con la preparación de los materiales necesarios para el desarrollo de cada práctica de acuerdo a la programación establecida. 8. Brindar apoyo a los grupos de estudio y grupos de investigación que hacen uso del laboratorio. 9. Contribuir y velar por el correcto uso de los equipos de laboratorio, así como mantenerlos en óptimo estado de limpieza. 10. Colaborar a los docentes y estudiantes sobre el uso de los equipos con el fin de que realicen sus prácticas en forma adecuada. 11. Coadyuvar con la aplicación y cumplimiento del reglamento del laboratorio por parte de los usuarios e informar de cualquier eventualidad al Coordinador de laboratorios. 12. Brindar apoyo al coordinador de laboratorios en la elaboración de informes de gestión. 13. Prestar apoyo en la gestión, manejo y custodia del archivo documental del laboratorio.</v>
          </cell>
          <cell r="CT421">
            <v>1121876092</v>
          </cell>
          <cell r="CU421">
            <v>27</v>
          </cell>
          <cell r="CV421" t="str">
            <v>54307</v>
          </cell>
          <cell r="CY421">
            <v>7500</v>
          </cell>
          <cell r="CZ421" t="str">
            <v>M6</v>
          </cell>
        </row>
        <row r="422">
          <cell r="B422" t="str">
            <v>0323 DE 2024</v>
          </cell>
          <cell r="C422">
            <v>51732122</v>
          </cell>
          <cell r="D422" t="str">
            <v xml:space="preserve">MARIA NELCY GUARNIZO PEREZ </v>
          </cell>
          <cell r="E422" t="str">
            <v>CONTRATO DE PRESTACIÓN DE SERVICIOS PROFESIONALES</v>
          </cell>
          <cell r="F422" t="str">
            <v>PRESTACIÓN DE SERVICIOS PROFESIONALES NECESARIO PARA EL FORTALECIMIENTO DE LOS PROCESOS DESARROLLADOS POR LOS ESTUDIANTES DEL PROGRAMA DE INGENIERÍA AGRONÓMICA EN LA GRANJA TAHÚR Y BANQUETA DE LA UNIVERSIDAD DE LOS LLANOS.</v>
          </cell>
          <cell r="G422">
            <v>45327</v>
          </cell>
          <cell r="H422">
            <v>12551035</v>
          </cell>
          <cell r="I422" t="str">
            <v>Cuatro (04) meses y tres (03) días calendario</v>
          </cell>
          <cell r="J422">
            <v>45327</v>
          </cell>
          <cell r="K422">
            <v>45450</v>
          </cell>
          <cell r="L422" t="str">
            <v>NO APLICA</v>
          </cell>
          <cell r="M422" t="str">
            <v>NO APLICA</v>
          </cell>
          <cell r="N422" t="str">
            <v>NO APLICA</v>
          </cell>
          <cell r="O422">
            <v>5</v>
          </cell>
          <cell r="P422">
            <v>2653064</v>
          </cell>
          <cell r="Q422">
            <v>45327</v>
          </cell>
          <cell r="R422">
            <v>45351</v>
          </cell>
          <cell r="S422">
            <v>3061228</v>
          </cell>
          <cell r="T422">
            <v>45352</v>
          </cell>
          <cell r="U422">
            <v>45382</v>
          </cell>
          <cell r="V422">
            <v>3061228</v>
          </cell>
          <cell r="W422">
            <v>45383</v>
          </cell>
          <cell r="X422">
            <v>45412</v>
          </cell>
          <cell r="Y422">
            <v>3061228</v>
          </cell>
          <cell r="Z422">
            <v>45413</v>
          </cell>
          <cell r="AA422">
            <v>45443</v>
          </cell>
          <cell r="AB422">
            <v>714287</v>
          </cell>
          <cell r="AC422">
            <v>45444</v>
          </cell>
          <cell r="AD422">
            <v>45450</v>
          </cell>
          <cell r="BI422" t="str">
            <v>Facultad de Ciencias Agropecuarias y Recursos Naturales</v>
          </cell>
          <cell r="BJ422" t="str">
            <v>CRISTÓBAL LUGO LÓPEZ</v>
          </cell>
          <cell r="BK422" t="str">
            <v>Decano de la Facultad de Ciencias Agropecuarias y Recursos Naturales</v>
          </cell>
          <cell r="BL422">
            <v>154</v>
          </cell>
          <cell r="BM422">
            <v>45327.534131944441</v>
          </cell>
          <cell r="BN422">
            <v>458377735</v>
          </cell>
          <cell r="BO422">
            <v>696</v>
          </cell>
          <cell r="BP422">
            <v>45327</v>
          </cell>
          <cell r="BQ422">
            <v>12551035</v>
          </cell>
          <cell r="CS422" t="str">
            <v>Según el Acuerdo Superior 005 del 2010, en su artículo 6: Del Profesional Residente, éste acompañará en acuerdo con el docente coordinador del curso desarrollo en la Unidad Rural El Tahúr y La Banqueta, la dirección de la Escuela de Ingenierías en Ciencias Agrícolas las siguientes actividades: 1. Apoyar la supervisión, administración y manejo de los insumos requeridos en los proyectos pedagógicos, productivos comerciales y de seguridad alimentaria, en los ámbitos agrícola y pecuario. 2. Apoyar la  coordinación en el manejo técnico y administrativo de la Unidad Rural, conjuntamente con el personal administrativo, el profesor coordinador del curso, los profesores acompañantes y los estudiantes. 3. Coadyuvar en la ejecución de las recomendaciones de los profesores a cuyo cargo estén los proyectos agrícolas y pecuarios. 4. Prestar apoyo a la dirección de Escuela de Ingeniería en Ciencias Agrícolas y del Programa de Ingeniería Agronómica, en el desarrollo de las actividades productivas y curriculares de noveno semestre. 5. Apoyar la atención de emergencias en el grupo radicado o de incidencia en la Unidad Rural. 6. Contribuir en el cumplimento cronogramas y planes de trabajo establecidos para el desarrollo de los procesos académicos y productivos que se desarrollan en la Unidad Rural. 7. Contribuir en brindar Información sobre los daños causados por el personal asistente a las instalaciones de la granja y que se deriven en detrimento patrimonial. 8. Apoyar los ejercicios prácticos de los estudiantes.</v>
          </cell>
          <cell r="CT422">
            <v>51732122</v>
          </cell>
          <cell r="CU422">
            <v>27</v>
          </cell>
          <cell r="CV422" t="str">
            <v>54406</v>
          </cell>
          <cell r="CY422">
            <v>7490</v>
          </cell>
          <cell r="CZ422" t="str">
            <v>M6</v>
          </cell>
        </row>
        <row r="423">
          <cell r="B423" t="str">
            <v>0324 DE 2024</v>
          </cell>
          <cell r="C423">
            <v>40390097</v>
          </cell>
          <cell r="D423" t="str">
            <v>MARIA CRISTINA HERNANDEZ MARTINEZ</v>
          </cell>
          <cell r="E423" t="str">
            <v>CONTRATO DE PRESTACIÓN DE SERVICIOS PROFESIONALES</v>
          </cell>
          <cell r="F423" t="str">
            <v>PRESTACIÓN DE SERVICIOS PROFESIONALES NECESARIO PARA EL FORTALECIMIENTO DE LOS PROCESOS DEL LABORATORIO DE LÁCTEOS Y CÁRNICOS DE LA FACULTAD DE CIENCIAS AGROPECUARIAS Y RECURSOS NATURALES DE LA UNIVERSIDAD DE LOS LLANOS.</v>
          </cell>
          <cell r="G423">
            <v>45327</v>
          </cell>
          <cell r="H423">
            <v>15165834</v>
          </cell>
          <cell r="I423" t="str">
            <v>Cuatro (04) meses y tres (03) días calendario</v>
          </cell>
          <cell r="J423">
            <v>45327</v>
          </cell>
          <cell r="K423">
            <v>45450</v>
          </cell>
          <cell r="L423" t="str">
            <v>NO APLICA</v>
          </cell>
          <cell r="M423" t="str">
            <v>NO APLICA</v>
          </cell>
          <cell r="N423" t="str">
            <v>NO APLICA</v>
          </cell>
          <cell r="O423">
            <v>5</v>
          </cell>
          <cell r="P423">
            <v>3205786</v>
          </cell>
          <cell r="Q423">
            <v>45327</v>
          </cell>
          <cell r="R423">
            <v>45351</v>
          </cell>
          <cell r="S423">
            <v>3698984</v>
          </cell>
          <cell r="T423">
            <v>45352</v>
          </cell>
          <cell r="U423">
            <v>45382</v>
          </cell>
          <cell r="V423">
            <v>3698984</v>
          </cell>
          <cell r="W423">
            <v>45383</v>
          </cell>
          <cell r="X423">
            <v>45412</v>
          </cell>
          <cell r="Y423">
            <v>3698984</v>
          </cell>
          <cell r="Z423">
            <v>45413</v>
          </cell>
          <cell r="AA423">
            <v>45443</v>
          </cell>
          <cell r="AB423">
            <v>863096</v>
          </cell>
          <cell r="AC423">
            <v>45444</v>
          </cell>
          <cell r="AD423">
            <v>45450</v>
          </cell>
          <cell r="BI423" t="str">
            <v>Facultad de Ciencias Agropecuarias y Recursos Naturales</v>
          </cell>
          <cell r="BJ423" t="str">
            <v>CRISTÓBAL LUGO LÓPEZ</v>
          </cell>
          <cell r="BK423" t="str">
            <v>Decano de la Facultad de Ciencias Agropecuarias y Recursos Naturales</v>
          </cell>
          <cell r="BL423">
            <v>154</v>
          </cell>
          <cell r="BM423">
            <v>45327.534131944441</v>
          </cell>
          <cell r="BN423">
            <v>458377735</v>
          </cell>
          <cell r="BO423">
            <v>695</v>
          </cell>
          <cell r="BP423">
            <v>45327</v>
          </cell>
          <cell r="BQ423">
            <v>15165834</v>
          </cell>
          <cell r="CS423" t="str">
            <v xml:space="preserve">1. Coadyuvar con el funcionamiento e inventario de los equipos, elementos del laboratorio y la planta de lácteos. 2. Acompañar en la coordinación de las prácticas docentes de análisis físico químico de leches y procesamiento de diversos productos lácteos para el programa de Medicina Veterinaria y Zootecnia además de otros programas que las requieran. 3. Prestar apoyo en el procesamiento de leche para la venta de productos derivados al interior de la Universidad.  4. Apoyar con la coordinación de las prácticas extramuros del curso de Salud Pública Veterinaria. 5. Prestar el apoyo requerido en las actividades de proyección social del área de Salud pública veterinaria. 6. Brindar apoyo a la Escuela de Ciencias Animales en las representaciones de mesas de la Región. 7. Apoyar la preparación y rotulado de las materias primas requeridas para los procesos según solicitud del servicio. 8. Contribuir con la recepción de muestras provenientes de usuarios externos. 9. Coadyuvar en la inactivación y descarte de materias primas, químicos y biológicos. 10. Contribuir con el registro y la información del uso de materiales y equipos del laboratorio. 11. Colaborar con la atención a docencia y usuarios externos. 12. Apoyar en el diseño y diligenciamiento de formatos requeridos en los diferentes procesos del laboratorio. 13. Colaborar con la preparación de los materiales necesarios para el desarrollo de cada práctica de acuerdo a la programación establecida. 14. Brindar apoyo a los grupos de estudio y grupos de investigación que hacen uso del laboratorio. 15. Contribuir y velar por el correcto uso de los equipos de laboratorio, así como mantenerlos en óptimo estado de limpieza. 16. Colaborar a los docentes y estudiantes sobre el uso de los equipos con el fin de que realicen sus prácticas en forma adecuada. 17. Coadyuvar con la aplicación y cumplimiento del reglamento del laboratorio por parte de los usuarios e informar de cualquier eventualidad al Coordinador de laboratorios. 18. Brindar apoyo al coordinador de laboratorios en la elaboración de informes de gestión. 19. Prestar apoyo en la gestión, manejo y custodia del archivo documental del laboratorio.  </v>
          </cell>
          <cell r="CT423">
            <v>40390097.100000001</v>
          </cell>
          <cell r="CU423">
            <v>27</v>
          </cell>
          <cell r="CV423" t="str">
            <v>54200</v>
          </cell>
          <cell r="CY423">
            <v>7500</v>
          </cell>
          <cell r="CZ423" t="str">
            <v>M6</v>
          </cell>
        </row>
        <row r="424">
          <cell r="B424" t="str">
            <v>0325 DE 2024</v>
          </cell>
          <cell r="C424">
            <v>1121863699</v>
          </cell>
          <cell r="D424" t="str">
            <v xml:space="preserve">LEYDY LICETH SANDOVAL ROMERO </v>
          </cell>
          <cell r="E424" t="str">
            <v>CONTRATO DE PRESTACIÓN DE SERVICIOS PROFESIONALES</v>
          </cell>
          <cell r="F424" t="str">
            <v>PRESTACIÓN DE SERVICIOS PROFESIONALES NECESARIO PARA EL FORTALECIMIENTO DE LOS PROCESOS DEL LABORATORIO DE GENÉTICA Y REPRODUCCIÓN ANIMAL DE LA FACULTAD DE CIENCIAS AGROPECUARIAS Y RECURSOS NATURALES DE LA UNIVERSIDAD DE LOS LLANOS.</v>
          </cell>
          <cell r="G424">
            <v>45327</v>
          </cell>
          <cell r="H424">
            <v>11195050</v>
          </cell>
          <cell r="I424" t="str">
            <v>Cuatro (04) meses y tres (03) días calendario</v>
          </cell>
          <cell r="J424">
            <v>45327</v>
          </cell>
          <cell r="K424">
            <v>45450</v>
          </cell>
          <cell r="L424" t="str">
            <v>NO APLICA</v>
          </cell>
          <cell r="M424" t="str">
            <v>NO APLICA</v>
          </cell>
          <cell r="N424" t="str">
            <v>NO APLICA</v>
          </cell>
          <cell r="O424">
            <v>5</v>
          </cell>
          <cell r="P424">
            <v>2366433</v>
          </cell>
          <cell r="Q424">
            <v>45327</v>
          </cell>
          <cell r="R424">
            <v>45351</v>
          </cell>
          <cell r="S424">
            <v>2730500</v>
          </cell>
          <cell r="T424">
            <v>45352</v>
          </cell>
          <cell r="U424">
            <v>45382</v>
          </cell>
          <cell r="V424">
            <v>2730500</v>
          </cell>
          <cell r="W424">
            <v>45383</v>
          </cell>
          <cell r="X424">
            <v>45412</v>
          </cell>
          <cell r="Y424">
            <v>2730500</v>
          </cell>
          <cell r="Z424">
            <v>45413</v>
          </cell>
          <cell r="AA424">
            <v>45443</v>
          </cell>
          <cell r="AB424">
            <v>637117</v>
          </cell>
          <cell r="AC424">
            <v>45444</v>
          </cell>
          <cell r="AD424">
            <v>45450</v>
          </cell>
          <cell r="BI424" t="str">
            <v>Facultad de Ciencias Agropecuarias y Recursos Naturales</v>
          </cell>
          <cell r="BJ424" t="str">
            <v>CRISTÓBAL LUGO LÓPEZ</v>
          </cell>
          <cell r="BK424" t="str">
            <v>Decano de la Facultad de Ciencias Agropecuarias y Recursos Naturales</v>
          </cell>
          <cell r="BL424">
            <v>154</v>
          </cell>
          <cell r="BM424">
            <v>45327.534131944441</v>
          </cell>
          <cell r="BN424">
            <v>458377735</v>
          </cell>
          <cell r="BO424">
            <v>700</v>
          </cell>
          <cell r="BP424">
            <v>45327</v>
          </cell>
          <cell r="BQ424">
            <v>11195050</v>
          </cell>
          <cell r="CS424" t="str">
            <v>1. Apoyar la recepción, procesamiento y almacenamiento de muestras de (sangre, tejidos, semen y otros) a estudiantes tesistas de pregrado y posgrado.  2. Contribuir con el mantenimiento y actualización del inventario de equipos, insumos consumibles y reactivos.  3. Contribuir con la elaboración de los documentos del laboratorio y los protocolos de los procedimientos que se realizan en el laboratorio. 4. Apoyar la realización del manual de bioseguridad de limpieza y desinfección. 5. Contribuir con la organización y/o crear las hojas de vida de los equipos. 6. Apoyar la estandarización de las pruebas de diagnóstico: Serología, Molecular y electroforesis.  7. Apoyar las actividades relacionadas con el grupo de investigación GIRGA. 8. Coadyuvar en la preparación de material para procedimientos que se realizan en el laboratorio. 9. Coadyuvar en el cumplimiento de las normas básicas de bioseguridad y/o reglas del laboratorio. 10. Apoyar en la verificación del funcionamiento de los equipos y que se haga buen uso de ellos.  11. Apoyar la realización de la limpieza y desinfección de los equipos después de haber sido utilizados. 12. Apoyar la preparación y rotulado de los reactivos requeridos para los procesos según solicitud del servicio. 13. Colaborar con la atención a docencia y usuarios externos. 14. Apoyar el diseño y diligenciamiento de formatos requeridos en los diferentes procesos del laboratorio. 15. Contribuir con la realización de prácticas de los cursos a las cuales el Laboratorio presta servicios. 16. Apoyar los grupos de estudio e investigación que hacen uso de esta dependencia. 17. Contribuir con el diligenciamiento de los formatos reglamentados para el funcionamiento de los equipos. 18. Apoyar en conjunto con el coordinador del Laboratorio la realización de informes de gestión. 19. Prestar apoyo en la gestión, manejo y custodia del archivo documental del Laboratorio.</v>
          </cell>
          <cell r="CT424">
            <v>1121863699</v>
          </cell>
          <cell r="CU424">
            <v>27</v>
          </cell>
          <cell r="CV424" t="str">
            <v>54311</v>
          </cell>
          <cell r="CY424">
            <v>7500</v>
          </cell>
          <cell r="CZ424" t="str">
            <v>M6</v>
          </cell>
        </row>
        <row r="425">
          <cell r="B425" t="str">
            <v>0326 DE 2024</v>
          </cell>
          <cell r="C425">
            <v>1121869866</v>
          </cell>
          <cell r="D425" t="str">
            <v xml:space="preserve">LAURA VIVIANA MELO ARENAS </v>
          </cell>
          <cell r="E425" t="str">
            <v>CONTRATO DE PRESTACIÓN DE SERVICIOS PROFESIONALES</v>
          </cell>
          <cell r="F425" t="str">
            <v>PRESTACIÓN DE SERVICIOS PROFESIONALES NECESARIO PARA EL FORTALECIMIENTO DE LOS PROCESOS ADMINISTRATIVOS DEL CENTRO CLÍNICO VETERINARIO DE LA FACULTAD DE CIENCIAS AGROPECUARIAS Y RECURSOS NATURALES DE LA UNIVERSIDAD DE LOS LLANOS.</v>
          </cell>
          <cell r="G425">
            <v>45327</v>
          </cell>
          <cell r="H425">
            <v>15165834</v>
          </cell>
          <cell r="I425" t="str">
            <v>Cuatro (04) meses y tres (03) días calendario</v>
          </cell>
          <cell r="J425">
            <v>45327</v>
          </cell>
          <cell r="K425">
            <v>45450</v>
          </cell>
          <cell r="L425" t="str">
            <v>NO APLICA</v>
          </cell>
          <cell r="M425" t="str">
            <v>NO APLICA</v>
          </cell>
          <cell r="N425" t="str">
            <v>NO APLICA</v>
          </cell>
          <cell r="O425">
            <v>5</v>
          </cell>
          <cell r="P425">
            <v>3205786</v>
          </cell>
          <cell r="Q425">
            <v>45327</v>
          </cell>
          <cell r="R425">
            <v>45351</v>
          </cell>
          <cell r="S425">
            <v>3698984</v>
          </cell>
          <cell r="T425">
            <v>45352</v>
          </cell>
          <cell r="U425">
            <v>45382</v>
          </cell>
          <cell r="V425">
            <v>3698984</v>
          </cell>
          <cell r="W425">
            <v>45383</v>
          </cell>
          <cell r="X425">
            <v>45412</v>
          </cell>
          <cell r="Y425">
            <v>3698984</v>
          </cell>
          <cell r="Z425">
            <v>45413</v>
          </cell>
          <cell r="AA425">
            <v>45443</v>
          </cell>
          <cell r="AB425">
            <v>863096</v>
          </cell>
          <cell r="AC425">
            <v>45444</v>
          </cell>
          <cell r="AD425">
            <v>45450</v>
          </cell>
          <cell r="BI425" t="str">
            <v>Facultad de Ciencias Agropecuarias y Recursos Naturales</v>
          </cell>
          <cell r="BJ425" t="str">
            <v>CRISTÓBAL LUGO LÓPEZ</v>
          </cell>
          <cell r="BK425" t="str">
            <v>Decano de la Facultad de Ciencias Agropecuarias y Recursos Naturales</v>
          </cell>
          <cell r="BL425">
            <v>154</v>
          </cell>
          <cell r="BM425">
            <v>45327.534131944441</v>
          </cell>
          <cell r="BN425">
            <v>458377735</v>
          </cell>
          <cell r="BO425">
            <v>701</v>
          </cell>
          <cell r="BP425">
            <v>45327</v>
          </cell>
          <cell r="BQ425">
            <v>15165834</v>
          </cell>
          <cell r="CS425" t="str">
            <v>1. Coadyuvar con la elaboración del presupuesto que le solicitan anualmente a la clínica y la elaboración del plan anual de compras. 2. Prestar apoyo en la elaboración de informes que requieran los órganos de control del estado. 3. Brindar apoyo en la coordinación administrativa con la presentación de propuestas de mejora entorno a los servicios prestados por la clínica.  4. Prestar apoyo en la coordinación, verificación y evaluación de los sistemas de control interno y controles definidos para los procesos y las actividades llevadas a cabo al interior del centro clínico veterinario. 5. Brindar apoyo al jefe del centro clínico veterinario con el desarrollo de los planes y programas del Centro. 6. Prestar apoyo y participar, de acuerdo con su especialidad en las investigaciones que realice la dependencia.  7. Colaborar en la atención de las quejas, consultas y reclamos que en materia de prestación de servicios de la clínica y hacerlos conocer del jefe para darles solución. 8. Apoyar la consolidación de la información requerida por el supervisor. 9. Coadyuvar en archivar los documentos e historias clínicas, del Centro Clínico Veterinario, según la normatividad del archivo documental de la nación.  10. Prestar apoyo en la realización de la apertura y reseña de las historias clínicas, de los pacientes que ingresan al Centro Clínico veterinario.  11. Apoyar la elaboración de reporte por correo electrónico a la dirección del centro clínico, de los usuarios que no cancelaron los servicios e insumos de los pacientes hospitalizados o fallecidos, y reportar los animales abandonados en los cuales se gastaron insumos médico-quirúrgicos.  12. Contribuir en la verificación de las carpetas de uso de cada uno de los equipos (Ecógrafo, rayos X, anestesia, monitores), verificando que se estén registrando por parte de los docentes que los soliciten. 13. Prestar apoyo en la atención de pacientes de urgencia y pacientes críticos.14. Coadyuvar en brindar las indicaciones necesarias al usuario, sobre los requisitos de preparación para   la realización de estudios médicos. 15. Prestar apoyo para la toma de estudios de imagenología (Radiografía y Ecografía) en pacientes pequeños animales. 16. Colaborar en brindar atención veterinaria en la toma de imágenes diagnósticas de pequeñas especies y fauna en urgencias. 17. Apoyar en la lectura e interpretación de las imágenes resultantes de ecografías y radiografías. 18. Colaborar en la identiﬁcación y diagnóstico de las posibles patologías y proporcionar informes detallados de los resultados.19. Contribuir con el diligenciamiento de    los documentos requeridos para la toma de estudios de imagenología como son consentimiento informado, autorización de sedación anexos físicos o electrónicos que estén ligados a la prestación del servicio de imagenología. 20. Coadyuvar en el diligenciamiento de las carpetas de uso diario de equipos de radiología y ecografía. 21. Colaborar en el mantenimiento de los registros precisos de todos los estudios realizados. 22. Apoyar en la documentación de información relevante, en los temas relacionados a la radiación y los detalles de la técnica utilizada en los estudios de los pacientes.</v>
          </cell>
          <cell r="CT425">
            <v>1121869866</v>
          </cell>
          <cell r="CU425">
            <v>27</v>
          </cell>
          <cell r="CV425" t="str">
            <v>54703</v>
          </cell>
          <cell r="CY425">
            <v>7500</v>
          </cell>
          <cell r="CZ425" t="str">
            <v>M6</v>
          </cell>
        </row>
        <row r="426">
          <cell r="B426" t="str">
            <v>0327 DE 2024</v>
          </cell>
          <cell r="C426">
            <v>1121865681</v>
          </cell>
          <cell r="D426" t="str">
            <v xml:space="preserve">DIANA MARCELA PIRABAN VILLARREAL </v>
          </cell>
          <cell r="E426" t="str">
            <v>CONTRATO DE PRESTACIÓN DE SERVICIOS DE APOYO A LA GESTIÓN</v>
          </cell>
          <cell r="F426" t="str">
            <v>PRESTACIÓN DE SERVICIOS DE APOYO A LA GESTIÓN NECESARIO PARA EL FORTALECIMIENTO DE LOS PROCESOS EN EL LABORATORIO DE FISIOLOGÍA VEGETAL DE LA FACULTAD DE CIENCIAS AGROPECUARIAS Y RECURSOS NATURALES DE LA UNIVERSIDAD DE LOS LLANOS.</v>
          </cell>
          <cell r="G426">
            <v>45327</v>
          </cell>
          <cell r="H426">
            <v>8890321</v>
          </cell>
          <cell r="I426" t="str">
            <v>Cuatro (04) meses y tres (03) días calendario</v>
          </cell>
          <cell r="J426">
            <v>45327</v>
          </cell>
          <cell r="K426">
            <v>45450</v>
          </cell>
          <cell r="L426" t="str">
            <v>NO APLICA</v>
          </cell>
          <cell r="M426" t="str">
            <v>NO APLICA</v>
          </cell>
          <cell r="N426" t="str">
            <v>NO APLICA</v>
          </cell>
          <cell r="O426">
            <v>5</v>
          </cell>
          <cell r="P426">
            <v>1879255</v>
          </cell>
          <cell r="Q426">
            <v>45327</v>
          </cell>
          <cell r="R426">
            <v>45351</v>
          </cell>
          <cell r="S426">
            <v>2168371</v>
          </cell>
          <cell r="T426">
            <v>45352</v>
          </cell>
          <cell r="U426">
            <v>45382</v>
          </cell>
          <cell r="V426">
            <v>2168371</v>
          </cell>
          <cell r="W426">
            <v>45383</v>
          </cell>
          <cell r="X426">
            <v>45412</v>
          </cell>
          <cell r="Y426">
            <v>2168371</v>
          </cell>
          <cell r="Z426">
            <v>45413</v>
          </cell>
          <cell r="AA426">
            <v>45443</v>
          </cell>
          <cell r="AB426">
            <v>505953</v>
          </cell>
          <cell r="AC426">
            <v>45444</v>
          </cell>
          <cell r="AD426">
            <v>45450</v>
          </cell>
          <cell r="BI426" t="str">
            <v>Facultad de Ciencias Agropecuarias y Recursos Naturales</v>
          </cell>
          <cell r="BJ426" t="str">
            <v>CRISTÓBAL LUGO LÓPEZ</v>
          </cell>
          <cell r="BK426" t="str">
            <v>Decano de la Facultad de Ciencias Agropecuarias y Recursos Naturales</v>
          </cell>
          <cell r="BL426">
            <v>154</v>
          </cell>
          <cell r="BM426">
            <v>45327.534131944441</v>
          </cell>
          <cell r="BN426">
            <v>458377735</v>
          </cell>
          <cell r="BO426">
            <v>692</v>
          </cell>
          <cell r="BP426">
            <v>45327</v>
          </cell>
          <cell r="BQ426">
            <v>8890321</v>
          </cell>
          <cell r="CS426" t="str">
            <v>1. Apoyar la preparación y rotulado de los reactivos requeridos para los procesos según solicitud del servicio. 2. Contribuir con la recepción de muestras provenientes de usuarios externos. 3. Coadyuvar en la inactivación y descarte de reactivos químicos y biológicos. 4. Contribuir con el registro y la información del uso de materiales y equipos del laboratorio. 5. Colaborar con la atención a docencia y usuarios externos. 6. Apoyar el diseño y diligenciamiento de formatos requeridos en los diferentes procesos del laboratorio. 7. Colaborar con la preparación de los materiales necesarios para el desarrollo de cada práctica de acuerdo a la programación establecida. 8. Brindar apoyo a los grupos de estudio y grupos de investigación que hacen uso del laboratorio. 9. Contribuir y velar por el correcto uso de los equipos de laboratorio, así como mantenerlos en óptimo estado de limpieza. 10. Colaborar a los docentes y estudiantes sobre el uso de los equipos con el fin de que realicen sus prácticas en forma adecuada. 11. Coadyuvar con la aplicación y cumplimiento del reglamento del laboratorio por parte de los usuarios e informar de cualquier eventualidad al Coordinador de laboratorios. 12. Brindar apoyo al coordinador de laboratorios en la elaboración de informes de gestión. 13. Prestar apoyo en la gestión, manejo y custodia del archivo documental del laboratorio.</v>
          </cell>
          <cell r="CT426">
            <v>1121865681.8</v>
          </cell>
          <cell r="CU426">
            <v>27</v>
          </cell>
          <cell r="CV426" t="str">
            <v>54410</v>
          </cell>
          <cell r="CY426">
            <v>7490</v>
          </cell>
          <cell r="CZ426" t="str">
            <v>M6</v>
          </cell>
        </row>
        <row r="427">
          <cell r="B427" t="str">
            <v>0328 DE 2024</v>
          </cell>
          <cell r="C427">
            <v>24314903</v>
          </cell>
          <cell r="D427" t="str">
            <v>DALILA FRANCO GONZALEZ</v>
          </cell>
          <cell r="E427" t="str">
            <v>CONTRATO DE PRESTACIÓN DE SERVICIOS DE APOYO A LA GESTIÓN</v>
          </cell>
          <cell r="F427" t="str">
            <v>PRESTACIÓN DE SERVICIOS DE APOYO A LA GESTIÓN NECESARIO PARA EL FORTALECIMIENTO DE LOS PROCESOS EN EL LABORATORIO DE MICROBIOLOGÍA Y FITOPATOLOGÍA VEGETAL DE LA FACULTAD DE CIENCIAS AGROPECUARIAS Y RECURSOS NATURALES DE LA UNIVERSIDAD DE LOS LLANOS.</v>
          </cell>
          <cell r="G427">
            <v>45327</v>
          </cell>
          <cell r="H427">
            <v>8890321</v>
          </cell>
          <cell r="I427" t="str">
            <v>Cuatro (04) meses y tres (03) días calendario</v>
          </cell>
          <cell r="J427">
            <v>45327</v>
          </cell>
          <cell r="K427">
            <v>45450</v>
          </cell>
          <cell r="L427" t="str">
            <v>NO APLICA</v>
          </cell>
          <cell r="M427" t="str">
            <v>NO APLICA</v>
          </cell>
          <cell r="N427" t="str">
            <v>NO APLICA</v>
          </cell>
          <cell r="O427">
            <v>5</v>
          </cell>
          <cell r="P427">
            <v>1879255</v>
          </cell>
          <cell r="Q427">
            <v>45327</v>
          </cell>
          <cell r="R427">
            <v>45351</v>
          </cell>
          <cell r="S427">
            <v>2168371</v>
          </cell>
          <cell r="T427">
            <v>45352</v>
          </cell>
          <cell r="U427">
            <v>45382</v>
          </cell>
          <cell r="V427">
            <v>2168371</v>
          </cell>
          <cell r="W427">
            <v>45383</v>
          </cell>
          <cell r="X427">
            <v>45412</v>
          </cell>
          <cell r="Y427">
            <v>2168371</v>
          </cell>
          <cell r="Z427">
            <v>45413</v>
          </cell>
          <cell r="AA427">
            <v>45443</v>
          </cell>
          <cell r="AB427">
            <v>505953</v>
          </cell>
          <cell r="AC427">
            <v>45444</v>
          </cell>
          <cell r="AD427">
            <v>45450</v>
          </cell>
          <cell r="BI427" t="str">
            <v>Facultad de Ciencias Agropecuarias y Recursos Naturales</v>
          </cell>
          <cell r="BJ427" t="str">
            <v>CRISTÓBAL LUGO LÓPEZ</v>
          </cell>
          <cell r="BK427" t="str">
            <v>Decano de la Facultad de Ciencias Agropecuarias y Recursos Naturales</v>
          </cell>
          <cell r="BL427">
            <v>154</v>
          </cell>
          <cell r="BM427">
            <v>45327.534131944441</v>
          </cell>
          <cell r="BN427">
            <v>458377735</v>
          </cell>
          <cell r="BO427">
            <v>686</v>
          </cell>
          <cell r="BP427">
            <v>45327</v>
          </cell>
          <cell r="BQ427">
            <v>8890321</v>
          </cell>
          <cell r="CS427" t="str">
            <v>1. Apoyar la preparación y rotulado de los reactivos requeridos para los procesos según solicitud del servicio. 2. Contribuir con la recepción de muestras provenientes de usuarios externos. 3. Coadyuvar en la inactivación y descarte de reactivos químicos y biológicos. 4. Contribuir con el registro y la información del uso de materiales y equipos del laboratorio. 5. Colaborar con la atención a docencia y usuarios externos. 6. Apoyar el diseño y diligenciamiento de formatos requeridos en los diferentes procesos del laboratorio. 7. Colaborar con la preparación de los materiales necesarios para el desarrollo de cada práctica de acuerdo a la programación establecida. 8. Brindar apoyo a los grupos de estudio y grupos de investigación que hacen uso del laboratorio. 9. Contribuir y velar por el correcto uso de los equipos de laboratorio, así como mantenerlos en óptimo estado de limpieza. 10. Colaborar a los docentes y estudiantes sobre el uso de los equipos con el fin de que realicen sus prácticas en forma adecuada. 11. Coadyuvar con la aplicación y cumplimiento del reglamento del laboratorio por parte de los usuarios e informar de cualquier eventualidad al Coordinador de laboratorios. 12. Brindar apoyo al coordinador de laboratorios en la elaboración de informes de gestión. 13. Prestar apoyo en la gestión, manejo y custodia del archivo documental del laboratorio.</v>
          </cell>
          <cell r="CT427">
            <v>24314903</v>
          </cell>
          <cell r="CU427">
            <v>27</v>
          </cell>
          <cell r="CV427" t="str">
            <v>54411</v>
          </cell>
          <cell r="CY427">
            <v>7020</v>
          </cell>
          <cell r="CZ427" t="str">
            <v>M5</v>
          </cell>
        </row>
        <row r="428">
          <cell r="B428" t="str">
            <v>0329 DE 2024</v>
          </cell>
          <cell r="C428">
            <v>1121832739</v>
          </cell>
          <cell r="D428" t="str">
            <v xml:space="preserve">ALIX YURANI SANABRIA JIMENEZ </v>
          </cell>
          <cell r="E428" t="str">
            <v>CONTRATO DE PRESTACIÓN DE SERVICIOS DE APOYO A LA GESTIÓN</v>
          </cell>
          <cell r="F428" t="str">
            <v>PRESTACIÓN DE SERVICIOS DE APOYO A LA GESTIÓN NECESARIO PARA EL FORTALECIMIENTO DE LOS PROCESOS EN EL CENTRO CLÍNICO VETERINARIO DE LA FACULTAD DE CIENCIAS AGROPECUARIAS Y RECURSOS NATURALES DE LA UNIVERSIDAD DE LOS LLANOS.</v>
          </cell>
          <cell r="G428">
            <v>45327</v>
          </cell>
          <cell r="H428">
            <v>9936235</v>
          </cell>
          <cell r="I428" t="str">
            <v>Cuatro (04) meses y tres (03) días calendario</v>
          </cell>
          <cell r="J428">
            <v>45327</v>
          </cell>
          <cell r="K428">
            <v>45450</v>
          </cell>
          <cell r="L428" t="str">
            <v>NO APLICA</v>
          </cell>
          <cell r="M428" t="str">
            <v>NO APLICA</v>
          </cell>
          <cell r="N428" t="str">
            <v>NO APLICA</v>
          </cell>
          <cell r="O428">
            <v>5</v>
          </cell>
          <cell r="P428">
            <v>2100342</v>
          </cell>
          <cell r="Q428">
            <v>45327</v>
          </cell>
          <cell r="R428">
            <v>45351</v>
          </cell>
          <cell r="S428">
            <v>2423472</v>
          </cell>
          <cell r="T428">
            <v>45352</v>
          </cell>
          <cell r="U428">
            <v>45382</v>
          </cell>
          <cell r="V428">
            <v>2423472</v>
          </cell>
          <cell r="W428">
            <v>45383</v>
          </cell>
          <cell r="X428">
            <v>45412</v>
          </cell>
          <cell r="Y428">
            <v>2423472</v>
          </cell>
          <cell r="Z428">
            <v>45413</v>
          </cell>
          <cell r="AA428">
            <v>45443</v>
          </cell>
          <cell r="AB428">
            <v>565477</v>
          </cell>
          <cell r="AC428">
            <v>45444</v>
          </cell>
          <cell r="AD428">
            <v>45450</v>
          </cell>
          <cell r="BI428" t="str">
            <v>Facultad de Ciencias Agropecuarias y Recursos Naturales</v>
          </cell>
          <cell r="BJ428" t="str">
            <v>CRISTÓBAL LUGO LÓPEZ</v>
          </cell>
          <cell r="BK428" t="str">
            <v>Decano de la Facultad de Ciencias Agropecuarias y Recursos Naturales</v>
          </cell>
          <cell r="BL428">
            <v>154</v>
          </cell>
          <cell r="BM428">
            <v>45327.534131944441</v>
          </cell>
          <cell r="BN428">
            <v>458377735</v>
          </cell>
          <cell r="BO428">
            <v>690</v>
          </cell>
          <cell r="BP428">
            <v>45327</v>
          </cell>
          <cell r="BQ428">
            <v>9936235</v>
          </cell>
          <cell r="CS428" t="str">
            <v>1. Prestar apoyo en la selección y adquisición de medicamentos, insumos y  dispositivos médicos para el servicio farmacéutico del centro clínico veterinario. 2. Coadyuvar en la recepción y almacenamiento adecuado de medicamentos, insumos y  dispositivos médicos. 3. Apoyar la dispensación y distribución intrahospitalaria de medicamentos, insumos y  dispositivos médicos del centro clínico veterinario y prácticas en el apoyo a la academia. 4. Prestar apoyo en el proceso de semaforización y rotación de medicamentos, insumos y dispositivos médicos por revisión de fechas de vencimiento. 5. Apoyar el control de factores ambientales de la farmacia por temperatura y humedad relativa. 6. Colaborar con el descarte de medicamentos, insumos y  dispositivos médicos vencidos, alterados o deteriorados. 7. Coadyuvar en la facturación de medicamentos y dispositivos médicos suministrados al centro clínico veterinario. 8. Coadyuvar con el control de inventario de medicamentos, dispositivos médicos e insumos mediante Kardex.  9. Apoyar el registro de los insumos entregados para las prácticas de los diferentes cursos a atender y darle valor económico para cada práctica. 10. Coadyuvar con el informe estadístico al finalizar el periodo académico de insumos médico-quirúrgicos entregados a los cursos que se apoyaron. 11. Apoyar la apertura de las historias clínicas de los pacientes que ingresan al Centro Clínico.  12. Prestar apoyo en la realización del inventario de los insumos médico-quirúrgicos y medicamentos de las cajas de emergencia, que se encuentran en hospitalización y que son manejados por los estudiantes del curso de Clínicas, esto con el fin de permanecer el stock actualizado y evitar pérdidas de los mismos.</v>
          </cell>
          <cell r="CT428">
            <v>1121832739.4000001</v>
          </cell>
          <cell r="CU428">
            <v>27</v>
          </cell>
          <cell r="CV428" t="str">
            <v>54703</v>
          </cell>
          <cell r="CY428">
            <v>8211</v>
          </cell>
          <cell r="CZ428" t="str">
            <v>M6</v>
          </cell>
        </row>
        <row r="429">
          <cell r="B429" t="str">
            <v>0330 DE 2024</v>
          </cell>
          <cell r="C429">
            <v>79643102</v>
          </cell>
          <cell r="D429" t="str">
            <v>JAIME RICARDO LAGUNA CHACON</v>
          </cell>
          <cell r="E429" t="str">
            <v>CONTRATO DE PRESTACIÓN DE SERVICIOS DE APOYO A LA GESTIÓN</v>
          </cell>
          <cell r="F429" t="str">
            <v>PRESTACIÓN DE SERVICIOS DE APOYO A LA GESTIÓN NECESARIO PARA EL FORTALECIMIENTO DE LOS PROCESOS EN EL LABORATORIO POLIFUNCIONAL AGROINDUSTRIA DE LA FACULTAD DE CIENCIAS AGROPECUARIAS Y RECURSOS NATURALES DE LA UNIVERSIDAD DE LOS LLANOS.</v>
          </cell>
          <cell r="G429">
            <v>45327</v>
          </cell>
          <cell r="H429">
            <v>9936235</v>
          </cell>
          <cell r="I429" t="str">
            <v>Cuatro (04) meses y tres (03) días calendario</v>
          </cell>
          <cell r="J429">
            <v>45327</v>
          </cell>
          <cell r="K429">
            <v>45450</v>
          </cell>
          <cell r="L429" t="str">
            <v>NO APLICA</v>
          </cell>
          <cell r="M429" t="str">
            <v>NO APLICA</v>
          </cell>
          <cell r="N429" t="str">
            <v>NO APLICA</v>
          </cell>
          <cell r="O429">
            <v>5</v>
          </cell>
          <cell r="P429">
            <v>2100342</v>
          </cell>
          <cell r="Q429">
            <v>45327</v>
          </cell>
          <cell r="R429">
            <v>45351</v>
          </cell>
          <cell r="S429">
            <v>2423472</v>
          </cell>
          <cell r="T429">
            <v>45352</v>
          </cell>
          <cell r="U429">
            <v>45382</v>
          </cell>
          <cell r="V429">
            <v>2423472</v>
          </cell>
          <cell r="W429">
            <v>45383</v>
          </cell>
          <cell r="X429">
            <v>45412</v>
          </cell>
          <cell r="Y429">
            <v>2423472</v>
          </cell>
          <cell r="Z429">
            <v>45413</v>
          </cell>
          <cell r="AA429">
            <v>45443</v>
          </cell>
          <cell r="AB429">
            <v>565477</v>
          </cell>
          <cell r="AC429">
            <v>45444</v>
          </cell>
          <cell r="AD429">
            <v>45450</v>
          </cell>
          <cell r="BI429" t="str">
            <v>Facultad de Ciencias Agropecuarias y Recursos Naturales</v>
          </cell>
          <cell r="BJ429" t="str">
            <v>CRISTÓBAL LUGO LÓPEZ</v>
          </cell>
          <cell r="BK429" t="str">
            <v>Decano de la Facultad de Ciencias Agropecuarias y Recursos Naturales</v>
          </cell>
          <cell r="BL429">
            <v>154</v>
          </cell>
          <cell r="BM429">
            <v>45327.534131944441</v>
          </cell>
          <cell r="BN429">
            <v>458377735</v>
          </cell>
          <cell r="BO429">
            <v>687</v>
          </cell>
          <cell r="BP429">
            <v>45327</v>
          </cell>
          <cell r="BQ429">
            <v>9936235</v>
          </cell>
          <cell r="CS429" t="str">
            <v>1. Apoyar actividades académicas, investigaciones científicas y experimentos relacionados con el objeto del laboratorio. 2. Apoyo en los mantenimientos, calibración, limpieza y pruebas de esterilidad del equipo. 3. Contribuir en la creación y actualización de los procedimientos y protocolos de uso de equipos. 4. Apoyar en mantener un inventario actualizado de equipos, materiales y reactivos de fácil consulta para los usuarios del laboratorio. 5. Prestar apoyo en la gestión necesaria para la disposición de residuos de laboratorio. 6. Apoyar la preparación y rotulado de los reactivos requeridos para los procesos según solicitud del servicio. 7. Coadyuvar en la inactivación y descarte de reactivos químicos y biológicos. 8. Contribuir con el registro y la información del uso de materiales y equipos del laboratorio. 9. Colaborar con la atención a docencia y usuarios externos. 10. Apoyar el diseño y diligenciamiento de formatos requeridos en los diferentes procesos del laboratorio. 11. Contribuir con la realización de prácticas de los cursos a las cuales el Laboratorio presta servicios. 12. Apoyar los grupos de estudio e investigación que hacen uso de esta dependencia. 13. Contribuir con el diligenciamiento de los formatos reglamentados para el funcionamiento de los equipos. 14. Apoyar en conjunto con el coordinador del Laboratorio la realización de informes de gestión. 15. Prestar apoyo en la gestión, manejo y custodia del archivo documental del laboratorio. 16. Contribuir asistiendo a la reuniones programadas de la cadena productiva de cacay del Departamento del Meta.</v>
          </cell>
          <cell r="CT429">
            <v>79643102</v>
          </cell>
          <cell r="CU429">
            <v>27</v>
          </cell>
          <cell r="CV429" t="str">
            <v>54402</v>
          </cell>
          <cell r="CY429">
            <v>7490</v>
          </cell>
          <cell r="CZ429" t="str">
            <v>M6</v>
          </cell>
        </row>
        <row r="430">
          <cell r="B430" t="str">
            <v>0331 DE 2024</v>
          </cell>
          <cell r="C430">
            <v>1016032433</v>
          </cell>
          <cell r="D430" t="str">
            <v>MAYCOL STIVEN LOPEZ DURAN</v>
          </cell>
          <cell r="E430" t="str">
            <v>CONTRATO DE PRESTACIÓN DE SERVICIOS PROFESIONALES</v>
          </cell>
          <cell r="F430" t="str">
            <v>PRESTACIÓN DE SERVICIOS PROFESIONALES NECESARIO PARA EL FORTALECIMIENTO DE LOS PROCESOS DEL CENTRO CLÍNICO VETERINARIO DE LA FACULTAD DE CIENCIAS AGROPECUARIAS Y RECURSOS NATURALES DE LA UNIVERSIDAD DE LOS LLANOS.</v>
          </cell>
          <cell r="G430">
            <v>45327</v>
          </cell>
          <cell r="H430">
            <v>11195050</v>
          </cell>
          <cell r="I430" t="str">
            <v>Cuatro (04) meses y tres (03) días calendario</v>
          </cell>
          <cell r="J430">
            <v>45327</v>
          </cell>
          <cell r="K430">
            <v>45450</v>
          </cell>
          <cell r="L430" t="str">
            <v>NO APLICA</v>
          </cell>
          <cell r="M430" t="str">
            <v>NO APLICA</v>
          </cell>
          <cell r="N430" t="str">
            <v>NO APLICA</v>
          </cell>
          <cell r="O430">
            <v>5</v>
          </cell>
          <cell r="P430">
            <v>2366433</v>
          </cell>
          <cell r="Q430">
            <v>45327</v>
          </cell>
          <cell r="R430">
            <v>45351</v>
          </cell>
          <cell r="S430">
            <v>2730500</v>
          </cell>
          <cell r="T430">
            <v>45352</v>
          </cell>
          <cell r="U430">
            <v>45382</v>
          </cell>
          <cell r="V430">
            <v>2730500</v>
          </cell>
          <cell r="W430">
            <v>45383</v>
          </cell>
          <cell r="X430">
            <v>45412</v>
          </cell>
          <cell r="Y430">
            <v>2730500</v>
          </cell>
          <cell r="Z430">
            <v>45413</v>
          </cell>
          <cell r="AA430">
            <v>45443</v>
          </cell>
          <cell r="AB430">
            <v>637117</v>
          </cell>
          <cell r="AC430">
            <v>45444</v>
          </cell>
          <cell r="AD430">
            <v>45450</v>
          </cell>
          <cell r="BI430" t="str">
            <v>Facultad de Ciencias Agropecuarias y Recursos Naturales</v>
          </cell>
          <cell r="BJ430" t="str">
            <v>CRISTÓBAL LUGO LÓPEZ</v>
          </cell>
          <cell r="BK430" t="str">
            <v>Decano de la Facultad de Ciencias Agropecuarias y Recursos Naturales</v>
          </cell>
          <cell r="BL430">
            <v>154</v>
          </cell>
          <cell r="BM430">
            <v>45327.534131944441</v>
          </cell>
          <cell r="BN430">
            <v>458377735</v>
          </cell>
          <cell r="BO430">
            <v>697</v>
          </cell>
          <cell r="BP430">
            <v>45327</v>
          </cell>
          <cell r="BQ430">
            <v>11195050</v>
          </cell>
          <cell r="CS430" t="str">
            <v xml:space="preserve">1. Coadyuvar en la recepción de pacientes pequeños animales. 2. Apoyar los procesos de consulta externa de pacientes pequeños animales. 3. Prestar apoyo en la recepción y atención de urgencias a pacientes pequeños animales. 4. Prestar apoyo en procedimientos anestésicos y quirúrgicos de pacientes pequeños animales. 5. Apoyar la interpretación de exámenes paraclínicos de laboratorio clínico e imagenológicos. 6. Contribuir con el seguimiento de pacientes pequeños animales en hospitalización y en unidad de cuidados intensivos. 7. Prestar apoyo en las prácticas que llevan a cabo docentes del Centro Clínico Veterinarios. 8. Prestar apoyo en los procesos proyección social y de desarrollo del Centro Clínico Veterinario. 9. Prestar apoyo a los docentes o investigadores que realizan procesos de investigación en el Centro Clínico Veterinario. 10. Prestar apoyo a los estudiantes que realizan actividades en el Centro Clínico Veterinario.  11. Prestar apoyo telefónico a los estudiantes que realizan prácticas en el Centro Clínico Veterinario. 12. Contribuir con los inventarios de las cajas de emergencia que se encuentran en hospitalización. </v>
          </cell>
          <cell r="CT430">
            <v>1016032433</v>
          </cell>
          <cell r="CU430">
            <v>27</v>
          </cell>
          <cell r="CV430" t="str">
            <v>54703</v>
          </cell>
          <cell r="CY430">
            <v>7500</v>
          </cell>
          <cell r="CZ430" t="str">
            <v>M6</v>
          </cell>
        </row>
        <row r="431">
          <cell r="B431" t="str">
            <v>0332 DE 2024</v>
          </cell>
          <cell r="C431">
            <v>1121819231</v>
          </cell>
          <cell r="D431" t="str">
            <v xml:space="preserve">SANDRA LORENA NAVAS BEDOYA </v>
          </cell>
          <cell r="E431" t="str">
            <v>CONTRATO DE PRESTACIÓN DE SERVICIOS DE APOYO A LA GESTIÓN</v>
          </cell>
          <cell r="F431" t="str">
            <v>PRESTACIÓN DE SERVICIOS DE APOYO A LA GESTIÓN NECESARIO PARA EL FORTALECIMIENTO DE LOS PROCESOS EN EL LABORATORIO DE HISTOPATOLOGÍA DE LA FACULTAD DE CIENCIAS AGROPECUARIAS Y RECURSOS NATURALES DE LA UNIVERSIDAD DE LOS LLANOS.</v>
          </cell>
          <cell r="G431">
            <v>45327</v>
          </cell>
          <cell r="H431">
            <v>9936235</v>
          </cell>
          <cell r="I431" t="str">
            <v>Cuatro (04) meses y tres (03) días calendario</v>
          </cell>
          <cell r="J431">
            <v>45327</v>
          </cell>
          <cell r="K431">
            <v>45450</v>
          </cell>
          <cell r="L431" t="str">
            <v>NO APLICA</v>
          </cell>
          <cell r="M431" t="str">
            <v>NO APLICA</v>
          </cell>
          <cell r="N431" t="str">
            <v>NO APLICA</v>
          </cell>
          <cell r="O431">
            <v>5</v>
          </cell>
          <cell r="P431">
            <v>2100342</v>
          </cell>
          <cell r="Q431">
            <v>45327</v>
          </cell>
          <cell r="R431">
            <v>45351</v>
          </cell>
          <cell r="S431">
            <v>2423472</v>
          </cell>
          <cell r="T431">
            <v>45352</v>
          </cell>
          <cell r="U431">
            <v>45382</v>
          </cell>
          <cell r="V431">
            <v>2423472</v>
          </cell>
          <cell r="W431">
            <v>45383</v>
          </cell>
          <cell r="X431">
            <v>45412</v>
          </cell>
          <cell r="Y431">
            <v>2423472</v>
          </cell>
          <cell r="Z431">
            <v>45413</v>
          </cell>
          <cell r="AA431">
            <v>45443</v>
          </cell>
          <cell r="AB431">
            <v>565477</v>
          </cell>
          <cell r="AC431">
            <v>45444</v>
          </cell>
          <cell r="AD431">
            <v>45450</v>
          </cell>
          <cell r="BI431" t="str">
            <v>Facultad de Ciencias Agropecuarias y Recursos Naturales</v>
          </cell>
          <cell r="BJ431" t="str">
            <v>CRISTÓBAL LUGO LÓPEZ</v>
          </cell>
          <cell r="BK431" t="str">
            <v>Decano de la Facultad de Ciencias Agropecuarias y Recursos Naturales</v>
          </cell>
          <cell r="BL431">
            <v>154</v>
          </cell>
          <cell r="BM431">
            <v>45327.534131944441</v>
          </cell>
          <cell r="BN431">
            <v>458377735</v>
          </cell>
          <cell r="BO431">
            <v>689</v>
          </cell>
          <cell r="BP431">
            <v>45327</v>
          </cell>
          <cell r="BQ431">
            <v>9936235</v>
          </cell>
          <cell r="CS431" t="str">
            <v>1. Apoyar la preparación, rotulado y filtración de reactivos en stock, como los requeridos para cada análisis y proceso según solicitud del servicio. 2. Colaborar con el ingreso especímenes quirúrgicos, piezas patológicas y demás muestras. 3. Contribuir con la recepción de necropsias provenientes de la clínica veterinaria, sala de necropsias y usuarios externos. 4. Brindar apoyo en el procesamiento de tejidos animales, corte macro, elaboración de bloques, láminas histológicas, corte, micro, tinciones de rutina, especiales y de montaje. 5.Coadyuvar en la inactivación y descarte de reactivos químicos y biológicos. 6. Prestar apoyo en la gestión, manejo y custodia del archivo documental del Laboratorio. 7.Colaborar con la atención a docencia y usuarios externos. 8. Contribuir con la recepción de muestras provenientes de usuarios externos. 9. Contribuir con el registro y la información del uso de materiales y equipos del laboratorio. 10. Colaborar con la preparación de los materiales necesarios para el desarrollo de cada práctica de acuerdo a la programación establecida. 11. Brindar apoyo a los grupos de estudio y grupos de investigación que hacen uso del laboratorio. 12. Contribuir y velar por el correcto uso de los equipos de laboratorio, así como mantenerlos en óptimo estado de limpieza. 13. Colaborar a los docentes y estudiantes sobre el uso de los equipos con el fin de que realicen sus prácticas en forma adecuada. 14. Coadyuvar con la aplicación y cumplimiento del reglamento del laboratorio por parte de los usuarios e informar de cualquier eventualidad al Coordinador de laboratorios. 15. Brindar apoyo al coordinador de laboratorios en la elaboración de informes de gestión.</v>
          </cell>
          <cell r="CT431">
            <v>1121819231</v>
          </cell>
          <cell r="CU431">
            <v>27</v>
          </cell>
          <cell r="CV431" t="str">
            <v>54312</v>
          </cell>
          <cell r="CY431">
            <v>7490</v>
          </cell>
          <cell r="CZ431" t="str">
            <v>M6</v>
          </cell>
        </row>
        <row r="432">
          <cell r="B432" t="str">
            <v>0333 DE 2024</v>
          </cell>
          <cell r="C432">
            <v>1121916260</v>
          </cell>
          <cell r="D432" t="str">
            <v>JESSICA YIRNALDY RODRIGUEZ JIMENEZ</v>
          </cell>
          <cell r="E432" t="str">
            <v>CONTRATO DE PRESTACIÓN DE SERVICIOS PROFESIONALES</v>
          </cell>
          <cell r="F432" t="str">
            <v>PRESTACIÓN DE SERVICIOS PROFESIONALES NECESARIO PARA EL FORTALECIMIENTO DE LOS PROCESOS DEL LABORATORIO DE TOXICOLOGÍA DE LA FACULTAD DE CIENCIAS AGROPECUARIAS Y RECURSOS NATURALES DE LA UNIVERSIDAD DE LOS LLANOS.</v>
          </cell>
          <cell r="G432">
            <v>45327</v>
          </cell>
          <cell r="H432">
            <v>12551035</v>
          </cell>
          <cell r="I432" t="str">
            <v>Cuatro (04) meses y tres (03) días calendario</v>
          </cell>
          <cell r="J432">
            <v>45327</v>
          </cell>
          <cell r="K432">
            <v>45450</v>
          </cell>
          <cell r="L432" t="str">
            <v>NO APLICA</v>
          </cell>
          <cell r="M432" t="str">
            <v>NO APLICA</v>
          </cell>
          <cell r="N432" t="str">
            <v>NO APLICA</v>
          </cell>
          <cell r="O432">
            <v>5</v>
          </cell>
          <cell r="P432">
            <v>2653064</v>
          </cell>
          <cell r="Q432">
            <v>45327</v>
          </cell>
          <cell r="R432">
            <v>45351</v>
          </cell>
          <cell r="S432">
            <v>3061228</v>
          </cell>
          <cell r="T432">
            <v>45352</v>
          </cell>
          <cell r="U432">
            <v>45382</v>
          </cell>
          <cell r="V432">
            <v>3061228</v>
          </cell>
          <cell r="W432">
            <v>45383</v>
          </cell>
          <cell r="X432">
            <v>45412</v>
          </cell>
          <cell r="Y432">
            <v>3061228</v>
          </cell>
          <cell r="Z432">
            <v>45413</v>
          </cell>
          <cell r="AA432">
            <v>45443</v>
          </cell>
          <cell r="AB432">
            <v>714287</v>
          </cell>
          <cell r="AC432">
            <v>45444</v>
          </cell>
          <cell r="AD432">
            <v>45450</v>
          </cell>
          <cell r="BI432" t="str">
            <v>Facultad de Ciencias Agropecuarias y Recursos Naturales</v>
          </cell>
          <cell r="BJ432" t="str">
            <v>CRISTÓBAL LUGO LÓPEZ</v>
          </cell>
          <cell r="BK432" t="str">
            <v>Decano de la Facultad de Ciencias Agropecuarias y Recursos Naturales</v>
          </cell>
          <cell r="BL432">
            <v>154</v>
          </cell>
          <cell r="BM432">
            <v>45327.534131944441</v>
          </cell>
          <cell r="BN432">
            <v>458377735</v>
          </cell>
          <cell r="BO432">
            <v>703</v>
          </cell>
          <cell r="BP432">
            <v>45327</v>
          </cell>
          <cell r="BQ432">
            <v>12551035</v>
          </cell>
          <cell r="CS432" t="str">
            <v>1. Colaborar en el mantenimiento y organización de Laboratorios de Toxicología y Biotecnología y Laboratorio de Microbiología Animal. 2. Apoyar la organización, actualización de hojas de vida de equipos, el registro y la información del uso de materiales y equipos del laboratorio y reactivos. 3. Prestar apoyo en el análisis de muestras en el laboratorio, así como en ensayos de laboratorio necesarios para el desarrollo de actividades curriculares y grupos de investigación que hacen uso del laboratorio. 4. Colaborar en el mantenimiento y preservación del material biológico utilizado en proyectos de investigación y actividades curriculares. 5. Apoyar la preparación y rotulado de los reactivos requeridos para los procesos según solicitud del servicio. 6. Colaborar con la preparación de los materiales, inactivación y descarte de reactivos químicos y biológicos necesarios para el desarrollo de cada práctica de acuerdo a la programación establecida. 7. Contribuir y velar por el correcto uso de los equipos de laboratorio, así como mantenerlos en óptimo estado de limpieza. 8. Colaborar a los docentes y estudiantes sobre el uso de los equipos con el fin de que realicen sus prácticas en forma adecuada. 9. Coadyuvar con la esterilización de material de vidrio y otros elementos de laboratorio para el desarrollo de las prácticas y actividades de proyectos de investigación. 10. Apoyar con el descarte, clasificación, rotulación y diligenciamiento de formatos de residuos biológicos y de residuos líquidos y sólidos derivados de las practicas académicas y de investigación realizadas en el laboratorio. 11. Coadyuvar con la aplicación y cumplimiento del reglamento del laboratorio por parte de los usuarios e informar de cualquier eventualidad al Coordinador de laboratorios. 12. Brindar apoyo al coordinador del laboratorio en la elaboración de informes de gestión, así como el manejo y custodia del archivo documental del laboratorio.</v>
          </cell>
          <cell r="CT432">
            <v>1121916260</v>
          </cell>
          <cell r="CU432">
            <v>27</v>
          </cell>
          <cell r="CV432" t="str">
            <v>54200</v>
          </cell>
          <cell r="CY432">
            <v>7210</v>
          </cell>
          <cell r="CZ432" t="str">
            <v>M6</v>
          </cell>
        </row>
        <row r="433">
          <cell r="B433" t="str">
            <v>0334 DE 2024</v>
          </cell>
          <cell r="C433">
            <v>40343210</v>
          </cell>
          <cell r="D433" t="str">
            <v>LEIDY YULIED VARGAS MONTOYA</v>
          </cell>
          <cell r="E433" t="str">
            <v>CONTRATO DE PRESTACIÓN DE SERVICIOS PROFESIONALES</v>
          </cell>
          <cell r="F433" t="str">
            <v>PRESTACIÓN DE SERVICIOS PROFESIONALES NECESARIO PARA EL FORTALECIMIENTO DE LOS PROCESOS DEL LABORATORIO DE FISIOLOGÍA Y PARASITOLOGÍA DE LA FACULTAD DE CIENCIAS AGROPECUARIAS Y RECURSOS NATURALES DE LA UNIVERSIDAD DE LOS LLANOS.</v>
          </cell>
          <cell r="G433">
            <v>45327</v>
          </cell>
          <cell r="H433">
            <v>12551035</v>
          </cell>
          <cell r="I433" t="str">
            <v>Cuatro (04) meses y tres (03) días calendario</v>
          </cell>
          <cell r="J433">
            <v>45327</v>
          </cell>
          <cell r="K433">
            <v>45450</v>
          </cell>
          <cell r="L433" t="str">
            <v>NO APLICA</v>
          </cell>
          <cell r="M433" t="str">
            <v>NO APLICA</v>
          </cell>
          <cell r="N433" t="str">
            <v>NO APLICA</v>
          </cell>
          <cell r="O433">
            <v>5</v>
          </cell>
          <cell r="P433">
            <v>2653064</v>
          </cell>
          <cell r="Q433">
            <v>45327</v>
          </cell>
          <cell r="R433">
            <v>45351</v>
          </cell>
          <cell r="S433">
            <v>3061228</v>
          </cell>
          <cell r="T433">
            <v>45352</v>
          </cell>
          <cell r="U433">
            <v>45382</v>
          </cell>
          <cell r="V433">
            <v>3061228</v>
          </cell>
          <cell r="W433">
            <v>45383</v>
          </cell>
          <cell r="X433">
            <v>45412</v>
          </cell>
          <cell r="Y433">
            <v>3061228</v>
          </cell>
          <cell r="Z433">
            <v>45413</v>
          </cell>
          <cell r="AA433">
            <v>45443</v>
          </cell>
          <cell r="AB433">
            <v>714287</v>
          </cell>
          <cell r="AC433">
            <v>45444</v>
          </cell>
          <cell r="AD433">
            <v>45450</v>
          </cell>
          <cell r="BI433" t="str">
            <v>Facultad de Ciencias Agropecuarias y Recursos Naturales</v>
          </cell>
          <cell r="BJ433" t="str">
            <v>CRISTÓBAL LUGO LÓPEZ</v>
          </cell>
          <cell r="BK433" t="str">
            <v>Decano de la Facultad de Ciencias Agropecuarias y Recursos Naturales</v>
          </cell>
          <cell r="BL433">
            <v>154</v>
          </cell>
          <cell r="BM433">
            <v>45327.534131944441</v>
          </cell>
          <cell r="BN433">
            <v>458377735</v>
          </cell>
          <cell r="BO433">
            <v>694</v>
          </cell>
          <cell r="BP433">
            <v>45327</v>
          </cell>
          <cell r="BQ433">
            <v>12551035</v>
          </cell>
          <cell r="CS433" t="str">
            <v>1. Prestar apoyo al proceso de análisis e identificación de parásitos de importancia veterinaria, acordes a la disponibilidad de claves taxonómicas. 2. Apoyar la recepción de muestras para diagnostico parasitológico. 3. Coadyuvar con la orientación a los usuarios de los laboratorios en las normas de bioseguridad internas para el laboratorio. 4. Contribuir con el buen uso de los equipos de diagnóstico y uso académico; microscopía básica, microscopio invertido, fluorescencia, incubadora, centrifugas, equipo de química sanguínea y hematología los cuales están a disposición de los procesos. 5. Prestar el apoyo requerido en la toma de electrocardiogramas en animales. 6. Prestar apoyo en la preparación del material, los reactivos y equipos para la ejecución de prácticas. 7. Contribuir con la actualización de los formatos establecido por el SIG para hojas de vida de los equipos y de inventario de reactivos. 8. Apoyar la preparación y rotulado de los reactivos requeridos para los procesos según solicitud del servicio. 9. Coadyuvar en la inactivación y descarte de reactivos químicos y biológicos. 10. Contribuir con el registro y la información del uso de materiales y equipos del laboratorio. 11. Apoyar el diseño y diligenciamiento de formatos requeridos en los diferentes procesos del laboratorio. 12. Contribuir con la realización de prácticas de los cursos a las cuales el Laboratorio presta servicios. 13. Apoyar los grupos de estudio e investigación que hacen uso de esta dependencia. 14. Coadyuvar en la revisión y mantenimiento de los equipos utilizados en los procesos. 15. Colaborar en la atención a estudiantes que realizan prácticas en trabajos independientes en el laboratorio. 16. Contribuir con el diligenciamiento de los formatos reglamentados para el funcionamiento de los equipos. 17. Apoyar en conjunto con el coordinador del Laboratorio la realización de informes de gestión. 18. Prestar apoyo en la gestión, manejo y custodia del archivo documental del laboratorio.</v>
          </cell>
          <cell r="CT433">
            <v>40343210.799999997</v>
          </cell>
          <cell r="CU433">
            <v>27</v>
          </cell>
          <cell r="CV433" t="str">
            <v>54314</v>
          </cell>
          <cell r="CY433">
            <v>8299</v>
          </cell>
          <cell r="CZ433" t="str">
            <v>M6</v>
          </cell>
        </row>
        <row r="434">
          <cell r="B434" t="str">
            <v>0335 DE 2024</v>
          </cell>
          <cell r="C434">
            <v>1016056089</v>
          </cell>
          <cell r="D434" t="str">
            <v>DIANA CAROLINA CIFUENTES GUERRERO</v>
          </cell>
          <cell r="E434" t="str">
            <v>CONTRATO DE PRESTACIÓN DE SERVICIOS PROFESIONALES</v>
          </cell>
          <cell r="F434" t="str">
            <v>PRESTACIÓN DE SERVICIOS PROFESIONALES NECESARIO PARA EL FORTALECIMIENTO DE LOS PROCESOS DEL CENTRO CLÍNICO VETERINARIO DE LA FACULTAD DE CIENCIAS AGROPECUARIAS Y RECURSOS NATURALES DE LA UNIVERSIDAD DE LOS LLANOS.</v>
          </cell>
          <cell r="G434">
            <v>45327</v>
          </cell>
          <cell r="H434">
            <v>11195050</v>
          </cell>
          <cell r="I434" t="str">
            <v>Cuatro (04) meses y tres (03) días calendario</v>
          </cell>
          <cell r="J434">
            <v>45327</v>
          </cell>
          <cell r="K434">
            <v>45450</v>
          </cell>
          <cell r="L434" t="str">
            <v>NO APLICA</v>
          </cell>
          <cell r="M434" t="str">
            <v>NO APLICA</v>
          </cell>
          <cell r="N434" t="str">
            <v>NO APLICA</v>
          </cell>
          <cell r="O434">
            <v>5</v>
          </cell>
          <cell r="P434">
            <v>2366433</v>
          </cell>
          <cell r="Q434">
            <v>45327</v>
          </cell>
          <cell r="R434">
            <v>45351</v>
          </cell>
          <cell r="S434">
            <v>2730500</v>
          </cell>
          <cell r="T434">
            <v>45352</v>
          </cell>
          <cell r="U434">
            <v>45382</v>
          </cell>
          <cell r="V434">
            <v>2730500</v>
          </cell>
          <cell r="W434">
            <v>45383</v>
          </cell>
          <cell r="X434">
            <v>45412</v>
          </cell>
          <cell r="Y434">
            <v>2730500</v>
          </cell>
          <cell r="Z434">
            <v>45413</v>
          </cell>
          <cell r="AA434">
            <v>45443</v>
          </cell>
          <cell r="AB434">
            <v>637117</v>
          </cell>
          <cell r="AC434">
            <v>45444</v>
          </cell>
          <cell r="AD434">
            <v>45450</v>
          </cell>
          <cell r="BI434" t="str">
            <v>Facultad de Ciencias Agropecuarias y Recursos Naturales</v>
          </cell>
          <cell r="BJ434" t="str">
            <v>CRISTÓBAL LUGO LÓPEZ</v>
          </cell>
          <cell r="BK434" t="str">
            <v>Decano de la Facultad de Ciencias Agropecuarias y Recursos Naturales</v>
          </cell>
          <cell r="BL434">
            <v>154</v>
          </cell>
          <cell r="BM434">
            <v>45327.534131944441</v>
          </cell>
          <cell r="BN434">
            <v>458377735</v>
          </cell>
          <cell r="BO434">
            <v>698</v>
          </cell>
          <cell r="BP434">
            <v>45327</v>
          </cell>
          <cell r="BQ434">
            <v>11195050</v>
          </cell>
          <cell r="CS434" t="str">
            <v>1. Coadyuvar en la recepción de pacientes pequeños animales. 2. Apoyar los procesos de consulta externa de pacientes pequeños animales. 3. Prestar apoyo en la recepción y atención de urgencias a pacientes pequeños animales. 4. Prestar apoyo en procedimientos anestésicos y quirúrgicos de pacientes pequeños animales. 5. Apoyar la interpretación de exámenes paraclínicos de laboratorio clínico e imagenológicos. 6. Contribuir con el seguimiento de pacientes pequeños animales en hospitalización y en unidad de cuidados intensivos. 7. Prestar apoyo en las prácticas que llevan a cabo los docentes en el Centro Clínico Veterinarios. 8. Prestar apoyo en los procesos de proyección social y de desarrollo del Centro Clínico Veterinario. 9. Prestar apoyo a los docentes o investigadores que realizan procesos de investigación en el Centro Clínico Veterinario. 10. Prestar apoyo a los estudiantes que realizan actividades en el Centro Clínico Veterinario. 11. Prestar apoyo telefónico a los estudiantes que realizan prácticas en el Centro Clínico Veterinario. 12. Contribuir con el inventario de las cajas de emergencia que se encuentran en hospitalización. 13. Coadyuvar en la planeación y elaboración de un programa terapéutico que evalúe el proceso preoperatorio, intraoperatorio y posoperatorio quirúrgico del paciente en cuanto a la prevención y manejo del dolor. 14. Contribuir en el manejo del dolor agudo y crónico de los pacientes dentro y fuera del quirófano de forma acertada. 15. Colaborar en brindar atención veterinaria como anestesiólogo de pequeñas especies y fauna en urgencias. 16. Colaborar en el conocimiento e interpretación de los diferentes parámetros hemodinámicos. 17. Apoyar en la interpretación de los resultados de laboratorio que se apliquen a la valoración preanestésica y seguimiento de los pacientes de procesos anestésicos. 18. Contribuir en el manejo de equipos y técnicas de monitoreo invasivo y no invasivo dentro y fuera del quirófano. 19. Coadyuvar en el diligenciamiento de   los documentos requeridos para los procesos anestésicos como son consentimiento informado, autorización de sedación y protocolo anestésico y anexos físicos o electrónicos que estén encadenados con la prestación del servicio de anestesiología.</v>
          </cell>
          <cell r="CT434">
            <v>1016056089</v>
          </cell>
          <cell r="CU434">
            <v>27</v>
          </cell>
          <cell r="CV434" t="str">
            <v>54703</v>
          </cell>
          <cell r="CY434">
            <v>5611</v>
          </cell>
          <cell r="CZ434" t="str">
            <v>M5</v>
          </cell>
        </row>
        <row r="435">
          <cell r="B435" t="str">
            <v>0336 DE 2024</v>
          </cell>
          <cell r="C435">
            <v>1073505088</v>
          </cell>
          <cell r="D435" t="str">
            <v>ANDREA YAMILY GUECHA CASTILLO</v>
          </cell>
          <cell r="E435" t="str">
            <v>CONTRATO DE PRESTACIÓN DE SERVICIOS DE APOYO A LA GESTIÓN</v>
          </cell>
          <cell r="F435" t="str">
            <v>PRESTACIÓN DE SERVICIOS DE APOYO A LA GESTIÓN NECESARIO PARA EL FORTALECIMIENTO DE LOS PROCESOS EN EL LABORATORIO DE ANATOMÍA ANIMAL DE LA FACULTAD DE CIENCIAS AGROPECUARIAS Y RECURSOS NATURALES DE LA UNIVERSIDAD DE LOS LLANOS.</v>
          </cell>
          <cell r="G435">
            <v>45327</v>
          </cell>
          <cell r="H435">
            <v>8890321</v>
          </cell>
          <cell r="I435" t="str">
            <v>Cuatro (04) meses y tres (03) días calendario</v>
          </cell>
          <cell r="J435">
            <v>45327</v>
          </cell>
          <cell r="K435">
            <v>45450</v>
          </cell>
          <cell r="L435" t="str">
            <v>NO APLICA</v>
          </cell>
          <cell r="M435" t="str">
            <v>NO APLICA</v>
          </cell>
          <cell r="N435" t="str">
            <v>NO APLICA</v>
          </cell>
          <cell r="O435">
            <v>5</v>
          </cell>
          <cell r="P435">
            <v>1879255</v>
          </cell>
          <cell r="Q435">
            <v>45327</v>
          </cell>
          <cell r="R435">
            <v>45351</v>
          </cell>
          <cell r="S435">
            <v>2168371</v>
          </cell>
          <cell r="T435">
            <v>45352</v>
          </cell>
          <cell r="U435">
            <v>45382</v>
          </cell>
          <cell r="V435">
            <v>2168371</v>
          </cell>
          <cell r="W435">
            <v>45383</v>
          </cell>
          <cell r="X435">
            <v>45412</v>
          </cell>
          <cell r="Y435">
            <v>2168371</v>
          </cell>
          <cell r="Z435">
            <v>45413</v>
          </cell>
          <cell r="AA435">
            <v>45443</v>
          </cell>
          <cell r="AB435">
            <v>505953</v>
          </cell>
          <cell r="AC435">
            <v>45444</v>
          </cell>
          <cell r="AD435">
            <v>45450</v>
          </cell>
          <cell r="BI435" t="str">
            <v>Facultad de Ciencias Agropecuarias y Recursos Naturales</v>
          </cell>
          <cell r="BJ435" t="str">
            <v>CRISTÓBAL LUGO LÓPEZ</v>
          </cell>
          <cell r="BK435" t="str">
            <v>Decano de la Facultad de Ciencias Agropecuarias y Recursos Naturales</v>
          </cell>
          <cell r="BL435">
            <v>154</v>
          </cell>
          <cell r="BM435">
            <v>45327.534131944441</v>
          </cell>
          <cell r="BN435">
            <v>458377735</v>
          </cell>
          <cell r="BO435">
            <v>688</v>
          </cell>
          <cell r="BP435">
            <v>45327</v>
          </cell>
          <cell r="BQ435">
            <v>8890321</v>
          </cell>
          <cell r="CS435" t="str">
            <v>1.Contribuir con la preparación de los animales a sacrificar y recolectar residuos biológicos. 2.Prestar apoyo en la recolección, organización, empaquetado y entrega de residuos biológicos a la entidad recolectora pertinente. 3. Apoyar la organización, limpieza y desinfección del lugar destinado para las herramientas. 4. Apoyar en el control y registro de los equipos para garantizar el normal funcionamiento del laboratorio. 5. Prestar apoyo en la desinfección y aseo de la sala de Necropsia. 6. Colaborar con el control de temperaturas del cuarto frio. 7. Apoyar la preparación y rotulado de los reactivos requeridos para los procesos según solicitud del servicio. 8. Contribuir con la recepción de muestras provenientes de usuarios externos. 9. Coadyuvar en la inactivación y descarte de reactivos químicos y biológicos. 10. Contribuir con el registro y la información del uso de materiales y equipos del laboratorio. 11. Colaborar con la atención a docencia y usuarios externos. 12. Apoyar el diseño y diligenciamiento de formatos requeridos en los diferentes procesos del laboratorio. 13. Colaborar con la preparación de los materiales necesarios para el desarrollo de cada práctica de acuerdo a la programación establecida. 14. Brindar apoyo a los grupos de estudio y grupos de investigación que hacen uso del laboratorio. 15. Contribuir y velar por el correcto uso de los equipos de laboratorio, así como mantenerlos en óptimo estado de limpieza. 16. Colaborar a los docentes y estudiantes sobre el uso de los equipos con el fin de que realicen sus prácticas en forma adecuada. 17. Coadyuvar con la aplicación y cumplimiento del reglamento del laboratorio por parte de los usuarios e informar de cualquier eventualidad al Coordinador de laboratorios. 18. Brindar apoyo al coordinador de laboratorios en la elaboración de informes de gestión. 19. Prestar apoyo en la gestión, manejo y custodia del archivo documental del Laboratorio.</v>
          </cell>
          <cell r="CT435">
            <v>1073505088.2</v>
          </cell>
          <cell r="CU435">
            <v>27</v>
          </cell>
          <cell r="CV435" t="str">
            <v>54200</v>
          </cell>
          <cell r="CY435">
            <v>7500</v>
          </cell>
          <cell r="CZ435" t="str">
            <v>M6</v>
          </cell>
        </row>
        <row r="436">
          <cell r="B436" t="str">
            <v>0337 DE 2024</v>
          </cell>
          <cell r="C436">
            <v>1121956247</v>
          </cell>
          <cell r="D436" t="str">
            <v>ANA MARIA CASTRO BARRERA</v>
          </cell>
          <cell r="E436" t="str">
            <v>CONTRATO DE PRESTACIÓN DE SERVICIOS DE APOYO A LA GESTIÓN</v>
          </cell>
          <cell r="F436" t="str">
            <v>PRESTACIÓN DE SERVICIOS DE APOYO A LA GESTIÓN NECESARIO PARA EL FORTALECIMIENTO DE LOS PROCESOS DEL HERBARIO LLANOS DE LA FACULTAD DE CIENCIAS BÁSICAS E INGENIERÍA DE LA UNIVERSIDAD DE LOS LLANOS.</v>
          </cell>
          <cell r="G436">
            <v>45327</v>
          </cell>
          <cell r="H436">
            <v>8890321</v>
          </cell>
          <cell r="I436" t="str">
            <v>Cuatro (04) meses y tres (03) días calendario</v>
          </cell>
          <cell r="J436">
            <v>45327</v>
          </cell>
          <cell r="K436">
            <v>45450</v>
          </cell>
          <cell r="L436" t="str">
            <v>NO APLICA</v>
          </cell>
          <cell r="M436" t="str">
            <v>NO APLICA</v>
          </cell>
          <cell r="N436" t="str">
            <v>NO APLICA</v>
          </cell>
          <cell r="O436">
            <v>5</v>
          </cell>
          <cell r="P436">
            <v>1879255</v>
          </cell>
          <cell r="Q436">
            <v>45327</v>
          </cell>
          <cell r="R436">
            <v>45351</v>
          </cell>
          <cell r="S436">
            <v>2168371</v>
          </cell>
          <cell r="T436">
            <v>45352</v>
          </cell>
          <cell r="U436">
            <v>45382</v>
          </cell>
          <cell r="V436">
            <v>2168371</v>
          </cell>
          <cell r="W436">
            <v>45383</v>
          </cell>
          <cell r="X436">
            <v>45412</v>
          </cell>
          <cell r="Y436">
            <v>2168371</v>
          </cell>
          <cell r="Z436">
            <v>45413</v>
          </cell>
          <cell r="AA436">
            <v>45443</v>
          </cell>
          <cell r="AB436">
            <v>505953</v>
          </cell>
          <cell r="AC436">
            <v>45444</v>
          </cell>
          <cell r="AD436">
            <v>45450</v>
          </cell>
          <cell r="BI436" t="str">
            <v>Facultad de Ciencias Básicas e Ingeniería</v>
          </cell>
          <cell r="BJ436" t="str">
            <v>ELVIS MIGUEL PEREZ RODRIGUEZ</v>
          </cell>
          <cell r="BK436" t="str">
            <v>Decano de la Facultad de Ciencias Básicas e Ingeniería</v>
          </cell>
          <cell r="BL436">
            <v>154</v>
          </cell>
          <cell r="BM436">
            <v>45327.534131944441</v>
          </cell>
          <cell r="BN436">
            <v>458377735</v>
          </cell>
          <cell r="BO436">
            <v>717</v>
          </cell>
          <cell r="BP436">
            <v>45327</v>
          </cell>
          <cell r="BQ436">
            <v>8890321</v>
          </cell>
          <cell r="CS436" t="str">
            <v xml:space="preserve">1. Contribuir en la atención adecuada, facilitando los procesos y brindando la información al público docente, estudiantil, administrativo y exterior a la Universidad.  2. Brindar apoyo en las acciones necesarias que permitan la conservación de las diferentes colecciones y restauración de las muestras existentes en el Herbario de la Universidad. 3. Colaborar con el montaje de material botánico. 4. Brindar apoyo en el secado de material Botánico. 5. Contribuir en la inclusión del material botánico. 6. Colaborar con la elaboración de carpetas y etiquetas de los diferentes elementos del Herbario. 7. Colaborar con la elaboración de listados de especies. 8. Contribuir con el control fitosanitario de la colección. 9. Contribuir en la atención de las necesidades que se presenten y que sean de competencia para hacer las gestiones necesarias para dar la solución pertinente. </v>
          </cell>
          <cell r="CT436">
            <v>1121956247</v>
          </cell>
          <cell r="CU436">
            <v>136</v>
          </cell>
          <cell r="CV436" t="str">
            <v>57309</v>
          </cell>
          <cell r="CY436">
            <v>8299</v>
          </cell>
          <cell r="CZ436" t="str">
            <v>M6</v>
          </cell>
        </row>
        <row r="437">
          <cell r="B437" t="str">
            <v>0338 DE 2024</v>
          </cell>
          <cell r="C437">
            <v>1121852735</v>
          </cell>
          <cell r="D437" t="str">
            <v>JAVIER AUGUSTO SANCHEZ MARTINEZ</v>
          </cell>
          <cell r="E437" t="str">
            <v>CONTRATO DE PRESTACIÓN DE SERVICIOS DE APOYO A LA GESTIÓN</v>
          </cell>
          <cell r="F437" t="str">
            <v>PRESTACIÓN DE SERVICIOS DE APOYO A LA GESTIÓN NECESARIO PARA EL FORTALECIMIENTO DE LOS PROCESOS DEL LABORATORIO DE QUÍMICA DE LA FACULTAD DE CIENCIAS BÁSICAS E INGENIERÍA DE LA UNIVERSIDAD DE LOS LLANOS.</v>
          </cell>
          <cell r="G437">
            <v>45327</v>
          </cell>
          <cell r="H437">
            <v>8890321</v>
          </cell>
          <cell r="I437" t="str">
            <v>Cuatro (04) meses y tres (03) días calendario</v>
          </cell>
          <cell r="J437">
            <v>45327</v>
          </cell>
          <cell r="K437">
            <v>45450</v>
          </cell>
          <cell r="L437" t="str">
            <v>NO APLICA</v>
          </cell>
          <cell r="M437" t="str">
            <v>NO APLICA</v>
          </cell>
          <cell r="N437" t="str">
            <v>NO APLICA</v>
          </cell>
          <cell r="O437">
            <v>5</v>
          </cell>
          <cell r="P437">
            <v>1879255</v>
          </cell>
          <cell r="Q437">
            <v>45327</v>
          </cell>
          <cell r="R437">
            <v>45351</v>
          </cell>
          <cell r="S437">
            <v>2168371</v>
          </cell>
          <cell r="T437">
            <v>45352</v>
          </cell>
          <cell r="U437">
            <v>45382</v>
          </cell>
          <cell r="V437">
            <v>2168371</v>
          </cell>
          <cell r="W437">
            <v>45383</v>
          </cell>
          <cell r="X437">
            <v>45412</v>
          </cell>
          <cell r="Y437">
            <v>2168371</v>
          </cell>
          <cell r="Z437">
            <v>45413</v>
          </cell>
          <cell r="AA437">
            <v>45443</v>
          </cell>
          <cell r="AB437">
            <v>505953</v>
          </cell>
          <cell r="AC437">
            <v>45444</v>
          </cell>
          <cell r="AD437">
            <v>45450</v>
          </cell>
          <cell r="BI437" t="str">
            <v>Facultad de Ciencias Básicas e Ingeniería</v>
          </cell>
          <cell r="BJ437" t="str">
            <v>ELVIS MIGUEL PEREZ RODRIGUEZ</v>
          </cell>
          <cell r="BK437" t="str">
            <v>Decano de la Facultad de Ciencias Básicas e Ingeniería</v>
          </cell>
          <cell r="BL437">
            <v>154</v>
          </cell>
          <cell r="BM437">
            <v>45327.534131944441</v>
          </cell>
          <cell r="BN437">
            <v>458377735</v>
          </cell>
          <cell r="BO437">
            <v>711</v>
          </cell>
          <cell r="BP437">
            <v>45327</v>
          </cell>
          <cell r="BQ437">
            <v>8890321</v>
          </cell>
          <cell r="CS437" t="str">
            <v>1. Contribuir con las acciones necesarias para el montaje, entrega y recepción de materiales en las prácticas de laboratorio y el registro en la carpeta de usuario. 2. Colaborar con la preparación de soluciones requeridas para la realización de las prácticas de laboratorio. 3. Contribuir y velar por el correcto uso de los equipos de laboratorio, así como mantenerlos en óptimo estado de limpieza. 4. Ayudar con el control de acceso de los usuarios para cada laboratorio en los espacios y tiempos disponibles. 5. Colaborar a los docentes y estudiantes sobre el uso de los equipos con el fin de que realicen sus prácticas en forma adecuada. 6. Contribuir con el cumplimiento de las normas básicas de seguridad de laboratorio por parte de los estudiantes. 7. Apoyar en la elaboración de inventario de reactivos y material de vidrio, así como el inventario de residuos químicos. 8. Apoyar con el control de la realización de las prácticas realizadas en el respectivo formato. 9. Brindar apoyo en la verificación de préstamo de materiales y equipos a usuarios internos y externos (docentes y estudiantes de tesis de grado) y registrarlos en el formato establecido. 10. Brindar apoyo al director de laboratorio en la realización de las necesidades (reactivo y material) para la compra anual. 11. Colaborar con el control del estado de la toma corriente, las llaves de agua de gas y verificar que el laboratorio quede en completo orden. 12. Contribuir en la elaboración de la lista de deudores. 13. Contribuir con el control del uso de los equipos de laboratorio. 14. Cooperar con la limpieza y orden del laboratorio para su óptimo funcionamiento. 15. Prestar apoyo con el reporte de los daños que se originen en las instalaciones al director del laboratorio. 16. Coadyuvar con la actualización de la ficha técnica de los equipos del laboratorio de Química.</v>
          </cell>
          <cell r="CT437">
            <v>1121852735</v>
          </cell>
          <cell r="CU437">
            <v>136</v>
          </cell>
          <cell r="CV437" t="str">
            <v>57603</v>
          </cell>
          <cell r="CY437">
            <v>8299</v>
          </cell>
          <cell r="CZ437" t="str">
            <v>M6</v>
          </cell>
        </row>
        <row r="438">
          <cell r="B438" t="str">
            <v>0339 DE 2024</v>
          </cell>
          <cell r="C438">
            <v>17348238</v>
          </cell>
          <cell r="D438" t="str">
            <v>HECTOR ROJAS RICO</v>
          </cell>
          <cell r="E438" t="str">
            <v>CONTRATO DE PRESTACIÓN DE SERVICIOS DE APOYO A LA GESTIÓN</v>
          </cell>
          <cell r="F438" t="str">
            <v>PRESTACIÓN DE SERVICIOS DE APOYO A LA GESTIÓN NECESARIO PARA EL FORTALECIMIENTO DE LOS PROCESOS DEL LABORATORIO DE ELECTRÓNICA DE LA FACULTAD DE CIENCIAS BÁSICAS E INGENIERÍA DE LA UNIVERSIDAD DE LOS LLANOS.</v>
          </cell>
          <cell r="G438">
            <v>45327</v>
          </cell>
          <cell r="H438">
            <v>8890321</v>
          </cell>
          <cell r="I438" t="str">
            <v>Cuatro (04) meses y tres (03) días calendario</v>
          </cell>
          <cell r="J438">
            <v>45327</v>
          </cell>
          <cell r="K438">
            <v>45450</v>
          </cell>
          <cell r="L438" t="str">
            <v>NO APLICA</v>
          </cell>
          <cell r="M438" t="str">
            <v>NO APLICA</v>
          </cell>
          <cell r="N438" t="str">
            <v>NO APLICA</v>
          </cell>
          <cell r="O438">
            <v>5</v>
          </cell>
          <cell r="P438">
            <v>1879255</v>
          </cell>
          <cell r="Q438">
            <v>45327</v>
          </cell>
          <cell r="R438">
            <v>45351</v>
          </cell>
          <cell r="S438">
            <v>2168371</v>
          </cell>
          <cell r="T438">
            <v>45352</v>
          </cell>
          <cell r="U438">
            <v>45382</v>
          </cell>
          <cell r="V438">
            <v>2168371</v>
          </cell>
          <cell r="W438">
            <v>45383</v>
          </cell>
          <cell r="X438">
            <v>45412</v>
          </cell>
          <cell r="Y438">
            <v>2168371</v>
          </cell>
          <cell r="Z438">
            <v>45413</v>
          </cell>
          <cell r="AA438">
            <v>45443</v>
          </cell>
          <cell r="AB438">
            <v>505953</v>
          </cell>
          <cell r="AC438">
            <v>45444</v>
          </cell>
          <cell r="AD438">
            <v>45450</v>
          </cell>
          <cell r="BI438" t="str">
            <v>Facultad de Ciencias Básicas e Ingeniería</v>
          </cell>
          <cell r="BJ438" t="str">
            <v>ELVIS MIGUEL PEREZ RODRIGUEZ</v>
          </cell>
          <cell r="BK438" t="str">
            <v>Decano de la Facultad de Ciencias Básicas e Ingeniería</v>
          </cell>
          <cell r="BL438">
            <v>154</v>
          </cell>
          <cell r="BM438">
            <v>45327.534131944441</v>
          </cell>
          <cell r="BN438">
            <v>458377735</v>
          </cell>
          <cell r="BO438">
            <v>705</v>
          </cell>
          <cell r="BP438">
            <v>45327</v>
          </cell>
          <cell r="BQ438">
            <v>8890321</v>
          </cell>
          <cell r="CS438" t="str">
            <v>1. Brindar apoyo a profesores, estudiantes y comunidad universitaria en general que requieran el servicio de laboratorio como apoyo a la actividad académica. 2. Contribuir con el montaje, entrega y recepción de materiales en las prácticas de laboratorio de Electrónica y el registro en la carpeta de usuario. 3. Coadyuvar en el correcto uso de los equipos de laboratorio de Electrónica, así como mantenerlos en óptimo estado de limpieza para su buen funcionamiento. 4. Ayudar con el control de acceso de los usuarios para cada laboratorio en los espacios y tiempos disponibles. 5. Colaborar a los docentes y estudiantes sobre el uso de los equipos con el fin de que realicen sus prácticas en forma adecuada. 6. Contribuir con el cumplimiento de las normas básicas de seguridad de laboratorio de electrónica por parte de los estudiantes. 7. Apoyar con las acciones necesarias para el control de la realización de las prácticas realizadas en el respectivo formato. 8. Apoyar y verificar el préstamo de materiales y equipos a usuarios internos y externos (docentes y estudiantes de tesis de grado) y registrarlos en el formato establecido. 9. Brindar apoyo al director de laboratorio en la realización de las necesidades (material) para la compra anual. 10. Colaborar con el control del estado de la toma corriente y verificar que el laboratorio quede en completo orden. 11. Contribuir en la elaboración de la lista de deudores. 12. Contribuir con el control del uso de los equipos de laboratorio de electrónica. 13. Prestar apoyo con el reporte de los daños que se originen en las instalaciones al director del laboratorio.</v>
          </cell>
          <cell r="CT438">
            <v>17348238</v>
          </cell>
          <cell r="CU438">
            <v>136</v>
          </cell>
          <cell r="CV438" t="str">
            <v>57305</v>
          </cell>
          <cell r="CY438">
            <v>8299</v>
          </cell>
          <cell r="CZ438" t="str">
            <v>M6</v>
          </cell>
        </row>
        <row r="439">
          <cell r="B439" t="str">
            <v>0340 DE 2024</v>
          </cell>
          <cell r="C439">
            <v>1121913446</v>
          </cell>
          <cell r="D439" t="str">
            <v xml:space="preserve">EVER ALEXANDER FINO HERNANDEZ </v>
          </cell>
          <cell r="E439" t="str">
            <v>CONTRATO DE PRESTACIÓN DE SERVICIOS DE APOYO A LA GESTIÓN</v>
          </cell>
          <cell r="F439" t="str">
            <v>PRESTACIÓN DE SERVICIOS DE APOYO A LA GESTIÓN NECESARIO PARA EL FORTALECIMIENTO DE LOS PROCESOS DEL LABORATORIO DE BIOLOGÍA DE LA FACULTAD DE CIENCIAS BÁSICAS E INGENIERÍA DE LA UNIVERSIDAD DE LOS LLANOS.</v>
          </cell>
          <cell r="G439">
            <v>45327</v>
          </cell>
          <cell r="H439">
            <v>8890321</v>
          </cell>
          <cell r="I439" t="str">
            <v>Cuatro (04) meses y tres (03) días calendario</v>
          </cell>
          <cell r="J439">
            <v>45327</v>
          </cell>
          <cell r="K439">
            <v>45450</v>
          </cell>
          <cell r="L439" t="str">
            <v>NO APLICA</v>
          </cell>
          <cell r="M439" t="str">
            <v>NO APLICA</v>
          </cell>
          <cell r="N439" t="str">
            <v>NO APLICA</v>
          </cell>
          <cell r="O439">
            <v>5</v>
          </cell>
          <cell r="P439">
            <v>1879255</v>
          </cell>
          <cell r="Q439">
            <v>45327</v>
          </cell>
          <cell r="R439">
            <v>45351</v>
          </cell>
          <cell r="S439">
            <v>2168371</v>
          </cell>
          <cell r="T439">
            <v>45352</v>
          </cell>
          <cell r="U439">
            <v>45382</v>
          </cell>
          <cell r="V439">
            <v>2168371</v>
          </cell>
          <cell r="W439">
            <v>45383</v>
          </cell>
          <cell r="X439">
            <v>45412</v>
          </cell>
          <cell r="Y439">
            <v>2168371</v>
          </cell>
          <cell r="Z439">
            <v>45413</v>
          </cell>
          <cell r="AA439">
            <v>45443</v>
          </cell>
          <cell r="AB439">
            <v>505953</v>
          </cell>
          <cell r="AC439">
            <v>45444</v>
          </cell>
          <cell r="AD439">
            <v>45450</v>
          </cell>
          <cell r="BI439" t="str">
            <v>Facultad de Ciencias Básicas e Ingeniería</v>
          </cell>
          <cell r="BJ439" t="str">
            <v>ELVIS MIGUEL PEREZ RODRIGUEZ</v>
          </cell>
          <cell r="BK439" t="str">
            <v>Decano de la Facultad de Ciencias Básicas e Ingeniería</v>
          </cell>
          <cell r="BL439">
            <v>154</v>
          </cell>
          <cell r="BM439">
            <v>45327.534131944441</v>
          </cell>
          <cell r="BN439">
            <v>458377735</v>
          </cell>
          <cell r="BO439">
            <v>712</v>
          </cell>
          <cell r="BP439">
            <v>45327</v>
          </cell>
          <cell r="BQ439">
            <v>8890321</v>
          </cell>
          <cell r="CS439" t="str">
            <v>1. Contribuir en la atención adecuada, facilitando los procesos y brindando la información al público en general, que visite el laboratorio y requiera hacer uso de sus elementos. 2. Coadyuvar en la solicitud de insumos y requerimientos para los laboratorios de Biología. 3. Brindar apoyo a estudiantes en el manejo de los materiales y equipos del Laboratorio de Biología para el desarrollo de las prácticas de los programas académicos. 4. Colaborar con la preparación de los materiales necesarios para el desarrollo de cada práctica de acuerdo a la programación establecida. 5. Contribuir con la planeación y coordinación de los horarios para prácticas en los diferentes programas. 6. Apoyar la preparación de soluciones y medios de cultivo para las diferentes prácticas. 7. Apoyar la elaboración de los informes técnicos y protocolos de bioseguridad. 8. Apoyar, promover y velar por el estricto cumplimiento de protocolos de uso de equipos y bioseguridad del laboratorio. 9. Colaborar con la esterilización del material de vidrio y otros elementos del laboratorio, como también material de usuarios externos. 10. Brindar apoyo en la recepción, clasificación, registro y archivo, llevando control de ingresos manual y digital de toda la documentación antigua y actual concerniente a las diferentes operaciones realizadas en el laboratorio. 11. Colaborar en la actualización de la base de datos del archivo general, actualización y mejora del banco de guías del laboratorio para cada programa académico. 12. Colaborar con el descarte, clasificación, rotulación y diligenciamiento de material de vidrio quebrado y residuos líquidos de reactivos derivados de las prácticas académicas e investigativas realizadas en el laboratorio. 13. Coadyuvar con las acciones necesarias para la gestión y manejo de residuos sólidos para su posterior disposición. 14. Prestar apoyo en la elaboración de documentos para la baja de equipos después de ser evaluados técnicamente, muebles y materiales que cumplen su vida útil y actualización del inventario de equipos y material de laboratorio, verificación de existencias y faltantes según el comprobante de la Sección de Almacén.</v>
          </cell>
          <cell r="CT439">
            <v>1121913446.0999999</v>
          </cell>
          <cell r="CU439">
            <v>136</v>
          </cell>
          <cell r="CV439" t="str">
            <v>57602</v>
          </cell>
          <cell r="CY439">
            <v>8544</v>
          </cell>
          <cell r="CZ439" t="str">
            <v>M3</v>
          </cell>
        </row>
        <row r="440">
          <cell r="B440" t="str">
            <v>0341 DE 2024</v>
          </cell>
          <cell r="C440">
            <v>1121955587</v>
          </cell>
          <cell r="D440" t="str">
            <v>YENI TATIANA MOLINA MORENO</v>
          </cell>
          <cell r="E440" t="str">
            <v>CONTRATO DE PRESTACIÓN DE SERVICIOS DE APOYO A LA GESTIÓN</v>
          </cell>
          <cell r="F440" t="str">
            <v>PRESTACIÓN DE SERVICIOS DE APOYO A LA GESTIÓN NECESARIO PARA EL FORTALECIMIENTO DE LOS PROCESOS DEL LABORATORIO DE BIOLOGÍA DE LA FACULTAD DE CIENCIAS BÁSICAS E INGENIERÍA DE LA UNIVERSIDAD DE LOS LLANOS.</v>
          </cell>
          <cell r="G440">
            <v>45327</v>
          </cell>
          <cell r="H440">
            <v>8890321</v>
          </cell>
          <cell r="I440" t="str">
            <v>Cuatro (04) meses y tres (03) días calendario</v>
          </cell>
          <cell r="J440">
            <v>45327</v>
          </cell>
          <cell r="K440">
            <v>45450</v>
          </cell>
          <cell r="L440" t="str">
            <v>NO APLICA</v>
          </cell>
          <cell r="M440" t="str">
            <v>NO APLICA</v>
          </cell>
          <cell r="N440" t="str">
            <v>NO APLICA</v>
          </cell>
          <cell r="O440">
            <v>5</v>
          </cell>
          <cell r="P440">
            <v>1879255</v>
          </cell>
          <cell r="Q440">
            <v>45327</v>
          </cell>
          <cell r="R440">
            <v>45351</v>
          </cell>
          <cell r="S440">
            <v>2168371</v>
          </cell>
          <cell r="T440">
            <v>45352</v>
          </cell>
          <cell r="U440">
            <v>45382</v>
          </cell>
          <cell r="V440">
            <v>2168371</v>
          </cell>
          <cell r="W440">
            <v>45383</v>
          </cell>
          <cell r="X440">
            <v>45412</v>
          </cell>
          <cell r="Y440">
            <v>2168371</v>
          </cell>
          <cell r="Z440">
            <v>45413</v>
          </cell>
          <cell r="AA440">
            <v>45443</v>
          </cell>
          <cell r="AB440">
            <v>505953</v>
          </cell>
          <cell r="AC440">
            <v>45444</v>
          </cell>
          <cell r="AD440">
            <v>45450</v>
          </cell>
          <cell r="BI440" t="str">
            <v>Facultad de Ciencias Básicas e Ingeniería</v>
          </cell>
          <cell r="BJ440" t="str">
            <v>ELVIS MIGUEL PEREZ RODRIGUEZ</v>
          </cell>
          <cell r="BK440" t="str">
            <v>Decano de la Facultad de Ciencias Básicas e Ingeniería</v>
          </cell>
          <cell r="BL440">
            <v>154</v>
          </cell>
          <cell r="BM440">
            <v>45327.534131944441</v>
          </cell>
          <cell r="BN440">
            <v>458377735</v>
          </cell>
          <cell r="BO440">
            <v>716</v>
          </cell>
          <cell r="BP440">
            <v>45327</v>
          </cell>
          <cell r="BQ440">
            <v>8890321</v>
          </cell>
          <cell r="CS440" t="str">
            <v>1. Contribuir en la atención adecuada, facilitando los procesos y brindando la información al público en general, que visite el laboratorio y requiera hacer uso de sus elementos. 2. Coadyuvar en la solicitud de insumos y requerimientos para los laboratorios de Biología. 3. Brindar apoyo a estudiantes en el manejo de los materiales y equipos del Laboratorio de Biología para el desarrollo de las prácticas de los programas académicos. 4. Colaborar con la preparación de los materiales necesarios para el desarrollo de cada práctica de acuerdo a la programación establecida. 5. Contribuir con la planeación y coordinación de los horarios para prácticas en los diferentes programas. 6. Apoyar la preparación de soluciones y medios de cultivo para las diferentes prácticas. 7. Apoyar la elaboración de los informes técnicos y protocolos de bioseguridad. 8. Apoyar, promover y velar por el estricto cumplimiento de protocolos de uso de equipos y bioseguridad del laboratorio. 9. Colaborar con la esterilización del material de vidrio y otros elementos del laboratorio, como también material de usuarios externos. 10. Brindar apoyo en la recepción, clasificación, registro y archivo, llevando control de ingresos manual y digital de toda la documentación antigua y actual concerniente a las diferentes operaciones realizadas en el laboratorio. 11. Colaborar en la actualización de la base de datos del archivo general, actualización y mejora del banco de guías del laboratorio para cada programa académico. 12. Colaborar con el descarte, clasificación, rotulación y diligenciamiento de material de vidrio quebrado y residuos líquidos de reactivos derivados de las prácticas académicas e investigativas realizadas en el laboratorio. 13. Coadyuvar con las acciones necesarias para la gestión y manejo de residuos sólidos para su posterior disposición. 14. Prestar apoyo en la elaboración de documentos para la baja de equipos después de ser evaluados técnicamente, muebles y materiales que cumplen su vida útil y actualización del inventario de equipos y material de laboratorio, verificación de existencias y faltantes según el comprobante de la Sección de Almacén.</v>
          </cell>
          <cell r="CT440">
            <v>1121955587</v>
          </cell>
          <cell r="CU440">
            <v>136</v>
          </cell>
          <cell r="CV440" t="str">
            <v>57602</v>
          </cell>
          <cell r="CY440">
            <v>7490</v>
          </cell>
          <cell r="CZ440" t="str">
            <v>M6</v>
          </cell>
        </row>
        <row r="441">
          <cell r="B441" t="str">
            <v>0342 DE 2024</v>
          </cell>
          <cell r="C441">
            <v>1121825886</v>
          </cell>
          <cell r="D441" t="str">
            <v xml:space="preserve">RONALD ADRIANO NOVOA FORERO </v>
          </cell>
          <cell r="E441" t="str">
            <v>CONTRATO DE PRESTACIÓN DE SERVICIOS DE APOYO A LA GESTIÓN</v>
          </cell>
          <cell r="F441" t="str">
            <v>PRESTACIÓN DE SERVICIOS DE APOYO A LA GESTIÓN NECESARIO PARA EL FORTALECIMIENTO DE LOS PROCESOS DEL LABORATORIO DE FÍSICA DE LA FACULTAD DE CIENCIAS BÁSICAS E INGENIERÍA DE LA UNIVERSIDAD DE LOS LLANOS.</v>
          </cell>
          <cell r="G441">
            <v>45327</v>
          </cell>
          <cell r="H441">
            <v>8890321</v>
          </cell>
          <cell r="I441" t="str">
            <v>Cuatro (04) meses y tres (03) días calendario</v>
          </cell>
          <cell r="J441">
            <v>45327</v>
          </cell>
          <cell r="K441">
            <v>45450</v>
          </cell>
          <cell r="L441" t="str">
            <v>NO APLICA</v>
          </cell>
          <cell r="M441" t="str">
            <v>NO APLICA</v>
          </cell>
          <cell r="N441" t="str">
            <v>NO APLICA</v>
          </cell>
          <cell r="O441">
            <v>5</v>
          </cell>
          <cell r="P441">
            <v>1879255</v>
          </cell>
          <cell r="Q441">
            <v>45327</v>
          </cell>
          <cell r="R441">
            <v>45351</v>
          </cell>
          <cell r="S441">
            <v>2168371</v>
          </cell>
          <cell r="T441">
            <v>45352</v>
          </cell>
          <cell r="U441">
            <v>45382</v>
          </cell>
          <cell r="V441">
            <v>2168371</v>
          </cell>
          <cell r="W441">
            <v>45383</v>
          </cell>
          <cell r="X441">
            <v>45412</v>
          </cell>
          <cell r="Y441">
            <v>2168371</v>
          </cell>
          <cell r="Z441">
            <v>45413</v>
          </cell>
          <cell r="AA441">
            <v>45443</v>
          </cell>
          <cell r="AB441">
            <v>505953</v>
          </cell>
          <cell r="AC441">
            <v>45444</v>
          </cell>
          <cell r="AD441">
            <v>45450</v>
          </cell>
          <cell r="BI441" t="str">
            <v>Facultad de Ciencias Básicas e Ingeniería</v>
          </cell>
          <cell r="BJ441" t="str">
            <v>ELVIS MIGUEL PEREZ RODRIGUEZ</v>
          </cell>
          <cell r="BK441" t="str">
            <v>Decano de la Facultad de Ciencias Básicas e Ingeniería</v>
          </cell>
          <cell r="BL441">
            <v>154</v>
          </cell>
          <cell r="BM441">
            <v>45327.534131944441</v>
          </cell>
          <cell r="BN441">
            <v>458377735</v>
          </cell>
          <cell r="BO441">
            <v>710</v>
          </cell>
          <cell r="BP441">
            <v>45327</v>
          </cell>
          <cell r="BQ441">
            <v>8890321</v>
          </cell>
          <cell r="CS441" t="str">
            <v>1. Brindar información adecuada y oportuno a los usuarios del Laboratorio de Física, tanto internos como externos a la Universidad. 2. Colaborar y velar por el cuidado de los equipos, materiales e instalaciones del Laboratorio de Física, procurando que permanezcan en buen estado y que se haga correcto uso de ellos. 3. Colaborar con la organización anticipada de los materiales y equipos necesarios para desarrollar las prácticas de laboratorio programadas, comprobando su buen estado. 4. Contribuir con la entrega a estudiantes y docentes los materiales y equipos necesarios antes de la realización de cada práctica. 5. Apoyar el desarrollo de las prácticas de laboratorio, en lo que se refiere a la disponibilidad y estado de materiales y equipos. 6. Apoyar la revisión de los equipos y materiales del laboratorio al finalizar cada práctica. En caso de presentarse algún daño o eventualidad, tomar los datos de la persona implicada e informar al Coordinador de laboratorios. 7. Apoyar la revisión de los equipos y materiales del laboratorio al finalizar cada práctica. En caso de presentarse algún daño o eventualidad, registrar los datos de las personas implicada e informar al Coordinador de laboratorios. 8. Apoyar al Coordinador del Laboratorio de Física en la elaboración de pedidos, inventarios, informes y demás documentos que relacionados con el funcionamiento del Laboratorio. 9. Brindar apoyo al coordinador de laboratorios en la elaboración de pedidos, inventarios, informes y demás documentos relacionados con el funcionamiento del laboratorio. 10. Coadyuvar con la aplicación y cumplimiento del reglamento del laboratorio por parte de los usuarios e informar de cualquier eventualidad al Coordinador de laboratorios.</v>
          </cell>
          <cell r="CT441">
            <v>1121825886</v>
          </cell>
          <cell r="CU441">
            <v>136</v>
          </cell>
          <cell r="CV441" t="str">
            <v>57605</v>
          </cell>
          <cell r="CY441">
            <v>8299</v>
          </cell>
          <cell r="CZ441" t="str">
            <v>M6</v>
          </cell>
        </row>
        <row r="442">
          <cell r="B442" t="str">
            <v>0343 DE 2024</v>
          </cell>
          <cell r="C442">
            <v>1121917921</v>
          </cell>
          <cell r="D442" t="str">
            <v>ZETT JOSEPH OCHOA URREA</v>
          </cell>
          <cell r="E442" t="str">
            <v>CONTRATO DE PRESTACIÓN DE SERVICIOS DE APOYO A LA GESTIÓN</v>
          </cell>
          <cell r="F442" t="str">
            <v>PRESTACIÓN DE SERVICIOS DE APOYO A LA GESTIÓN NECESARIO PARA EL FORTALECIMIENTO DE LOS PROCESOS EN EL CENTRO TIC PARA LA INGENIERÍA DE LA FACULTAD DE CIENCIAS BÁSICAS E INGENIERÍA DE LA UNIVERSIDAD DE LOS LLANOS.</v>
          </cell>
          <cell r="G442">
            <v>45327</v>
          </cell>
          <cell r="H442">
            <v>8890321</v>
          </cell>
          <cell r="I442" t="str">
            <v>Cuatro (04) meses y tres (03) días calendario</v>
          </cell>
          <cell r="J442">
            <v>45327</v>
          </cell>
          <cell r="K442">
            <v>45450</v>
          </cell>
          <cell r="L442" t="str">
            <v>NO APLICA</v>
          </cell>
          <cell r="M442" t="str">
            <v>NO APLICA</v>
          </cell>
          <cell r="N442" t="str">
            <v>NO APLICA</v>
          </cell>
          <cell r="O442">
            <v>5</v>
          </cell>
          <cell r="P442">
            <v>1879255</v>
          </cell>
          <cell r="Q442">
            <v>45327</v>
          </cell>
          <cell r="R442">
            <v>45351</v>
          </cell>
          <cell r="S442">
            <v>2168371</v>
          </cell>
          <cell r="T442">
            <v>45352</v>
          </cell>
          <cell r="U442">
            <v>45382</v>
          </cell>
          <cell r="V442">
            <v>2168371</v>
          </cell>
          <cell r="W442">
            <v>45383</v>
          </cell>
          <cell r="X442">
            <v>45412</v>
          </cell>
          <cell r="Y442">
            <v>2168371</v>
          </cell>
          <cell r="Z442">
            <v>45413</v>
          </cell>
          <cell r="AA442">
            <v>45443</v>
          </cell>
          <cell r="AB442">
            <v>505953</v>
          </cell>
          <cell r="AC442">
            <v>45444</v>
          </cell>
          <cell r="AD442">
            <v>45450</v>
          </cell>
          <cell r="BI442" t="str">
            <v>Facultad de Ciencias Básicas e Ingeniería</v>
          </cell>
          <cell r="BJ442" t="str">
            <v>ELVIS MIGUEL PEREZ RODRIGUEZ</v>
          </cell>
          <cell r="BK442" t="str">
            <v>Decano de la Facultad de Ciencias Básicas e Ingeniería</v>
          </cell>
          <cell r="BL442">
            <v>154</v>
          </cell>
          <cell r="BM442">
            <v>45327.534131944441</v>
          </cell>
          <cell r="BN442">
            <v>458377735</v>
          </cell>
          <cell r="BO442">
            <v>713</v>
          </cell>
          <cell r="BP442">
            <v>45327</v>
          </cell>
          <cell r="BQ442">
            <v>8890321</v>
          </cell>
          <cell r="CS442" t="str">
            <v>1. Apoyar la gestión y la prestación de servicios de las salas a profesores, estudiantes y personas autorizadas por la dirección del Centro TIC (registro y acceso).  2. Contribuir con las acciones necesarias para el mantenimiento preventivo y correctivo de los equipos de cómputo, red de datos y equipos de comunicaciones del Centro TIC.  3.  Prestar apoyo en la asistencia tecnológica a las actividades que se organicen por el Centro TIC.  4. Apoyar con el seguimiento y control del inventario del Centro TIC para la Ingeniería.  5. Apoyar con el soporte técnico a estudiantes y docentes de la Facultad.  6. Contribuir al amparo de los elementos que hacen parte de las diferentes salas de cómputo del Centro TIC para la ingeniería. 7. Apoyar con las estadísticas y/o contabilidad del uso de los recursos del Centro Tic para la Ingeniería (Equipos, Salas y Software).</v>
          </cell>
          <cell r="CT442">
            <v>1121917921.5</v>
          </cell>
          <cell r="CU442">
            <v>136</v>
          </cell>
          <cell r="CV442" t="str">
            <v>57703</v>
          </cell>
          <cell r="CY442">
            <v>8299</v>
          </cell>
          <cell r="CZ442" t="str">
            <v>M6</v>
          </cell>
        </row>
        <row r="443">
          <cell r="B443" t="str">
            <v>0344 DE 2024</v>
          </cell>
          <cell r="C443">
            <v>86064628</v>
          </cell>
          <cell r="D443" t="str">
            <v>JOSE LUIS BETANCOURTH MARTIN</v>
          </cell>
          <cell r="E443" t="str">
            <v>CONTRATO DE PRESTACIÓN DE SERVICIOS DE APOYO A LA GESTIÓN</v>
          </cell>
          <cell r="F443" t="str">
            <v>PRESTACIÓN DE SERVICIOS DE APOYO A LA GESTIÓN NECESARIO PARA EL FORTALECIMIENTO DE LOS PROCESOS DEL LABORATORIO DE AUTOMATIZACIÓN DE LA FACULTAD DE CIENCIAS BÁSICAS E INGENIERÍA DE LA UNIVERSIDAD DE LOS LLANOS.</v>
          </cell>
          <cell r="G443">
            <v>45327</v>
          </cell>
          <cell r="H443">
            <v>8890321</v>
          </cell>
          <cell r="I443" t="str">
            <v>Cuatro (04) meses y tres (03) días calendario</v>
          </cell>
          <cell r="J443">
            <v>45327</v>
          </cell>
          <cell r="K443">
            <v>45450</v>
          </cell>
          <cell r="L443" t="str">
            <v>NO APLICA</v>
          </cell>
          <cell r="M443" t="str">
            <v>NO APLICA</v>
          </cell>
          <cell r="N443" t="str">
            <v>NO APLICA</v>
          </cell>
          <cell r="O443">
            <v>5</v>
          </cell>
          <cell r="P443">
            <v>1879255</v>
          </cell>
          <cell r="Q443">
            <v>45327</v>
          </cell>
          <cell r="R443">
            <v>45351</v>
          </cell>
          <cell r="S443">
            <v>2168371</v>
          </cell>
          <cell r="T443">
            <v>45352</v>
          </cell>
          <cell r="U443">
            <v>45382</v>
          </cell>
          <cell r="V443">
            <v>2168371</v>
          </cell>
          <cell r="W443">
            <v>45383</v>
          </cell>
          <cell r="X443">
            <v>45412</v>
          </cell>
          <cell r="Y443">
            <v>2168371</v>
          </cell>
          <cell r="Z443">
            <v>45413</v>
          </cell>
          <cell r="AA443">
            <v>45443</v>
          </cell>
          <cell r="AB443">
            <v>505953</v>
          </cell>
          <cell r="AC443">
            <v>45444</v>
          </cell>
          <cell r="AD443">
            <v>45450</v>
          </cell>
          <cell r="BI443" t="str">
            <v>Facultad de Ciencias Básicas e Ingeniería</v>
          </cell>
          <cell r="BJ443" t="str">
            <v>ELVIS MIGUEL PEREZ RODRIGUEZ</v>
          </cell>
          <cell r="BK443" t="str">
            <v>Decano de la Facultad de Ciencias Básicas e Ingeniería</v>
          </cell>
          <cell r="BL443">
            <v>154</v>
          </cell>
          <cell r="BM443">
            <v>45327.534131944441</v>
          </cell>
          <cell r="BN443">
            <v>458377735</v>
          </cell>
          <cell r="BO443">
            <v>707</v>
          </cell>
          <cell r="BP443">
            <v>45327</v>
          </cell>
          <cell r="BQ443">
            <v>8890321</v>
          </cell>
          <cell r="CS443" t="str">
            <v>1. Brindar apoyo a profesores, estudiantes y comunidad universitaria en general que requieran el servicio de laboratorio como apoyo a la actividad académica. 2. Colaborar y velar por el cuidado de los equipos, materiales e instalaciones del laboratorio para que permanezcan en buen estado y se haga correcto uso de ellos. 3. Colaborar con la organización anticipada de los materiales y equipos necesarios para desarrollar las prácticas programadas, comprobando su buen estado. 4. Contribuir con la entrega a estudiantes y docentes los materiales y equipos necesarios antes de la realización de cada práctica.  5. Brindar apoyo al docente y estudiantes durante el transcurso de las prácticas con el fin de garantizar el normal desarrollo de estas. 6. Contribuir con la revisión de los equipos y materiales del laboratorio al finalizar cada práctica. 7. Apoyar con el reporte de daño o eventualidad y toma de los datos de la persona implicada para informar al Coordinador de laboratorios. 8. Brindar apoyo al coordinador de laboratorios en la elaboración de pedidos e inventarios. 9. Coadyuvar con la aplicación y cumplimiento del reglamento del laboratorio por parte de los usuarios e informar de cualquier eventualidad al Coordinador de laboratorios.</v>
          </cell>
          <cell r="CT443">
            <v>86064628</v>
          </cell>
          <cell r="CU443">
            <v>136</v>
          </cell>
          <cell r="CV443" t="str">
            <v>57306</v>
          </cell>
          <cell r="CY443">
            <v>6209</v>
          </cell>
          <cell r="CZ443" t="str">
            <v>M6</v>
          </cell>
        </row>
        <row r="444">
          <cell r="B444" t="str">
            <v>0345 DE 2024</v>
          </cell>
          <cell r="C444">
            <v>40327870</v>
          </cell>
          <cell r="D444" t="str">
            <v>DORA LOYDA MALVA CARRILLO</v>
          </cell>
          <cell r="E444" t="str">
            <v>CONTRATO DE PRESTACIÓN DE SERVICIOS DE APOYO A LA GESTIÓN</v>
          </cell>
          <cell r="F444" t="str">
            <v>PRESTACIÓN DE SERVICIOS DE APOYO A LA GESTIÓN NECESARIO PARA EL FORTALECIMIENTO DE LOS PROCESOS DEL LABORATORIO DE QUÍMICA DE LA FACULTAD DE CIENCIAS BÁSICAS E INGENIERÍA DE LA UNIVERSIDAD DE LOS LLANOS.</v>
          </cell>
          <cell r="G444">
            <v>45327</v>
          </cell>
          <cell r="H444">
            <v>8890321</v>
          </cell>
          <cell r="I444" t="str">
            <v>Cuatro (04) meses y tres (03) días calendario</v>
          </cell>
          <cell r="J444">
            <v>45327</v>
          </cell>
          <cell r="K444">
            <v>45450</v>
          </cell>
          <cell r="L444" t="str">
            <v>NO APLICA</v>
          </cell>
          <cell r="M444" t="str">
            <v>NO APLICA</v>
          </cell>
          <cell r="N444" t="str">
            <v>NO APLICA</v>
          </cell>
          <cell r="O444">
            <v>5</v>
          </cell>
          <cell r="P444">
            <v>1879255</v>
          </cell>
          <cell r="Q444">
            <v>45327</v>
          </cell>
          <cell r="R444">
            <v>45351</v>
          </cell>
          <cell r="S444">
            <v>2168371</v>
          </cell>
          <cell r="T444">
            <v>45352</v>
          </cell>
          <cell r="U444">
            <v>45382</v>
          </cell>
          <cell r="V444">
            <v>2168371</v>
          </cell>
          <cell r="W444">
            <v>45383</v>
          </cell>
          <cell r="X444">
            <v>45412</v>
          </cell>
          <cell r="Y444">
            <v>2168371</v>
          </cell>
          <cell r="Z444">
            <v>45413</v>
          </cell>
          <cell r="AA444">
            <v>45443</v>
          </cell>
          <cell r="AB444">
            <v>505953</v>
          </cell>
          <cell r="AC444">
            <v>45444</v>
          </cell>
          <cell r="AD444">
            <v>45450</v>
          </cell>
          <cell r="BI444" t="str">
            <v>Facultad de Ciencias Básicas e Ingeniería</v>
          </cell>
          <cell r="BJ444" t="str">
            <v>ELVIS MIGUEL PEREZ RODRIGUEZ</v>
          </cell>
          <cell r="BK444" t="str">
            <v>Decano de la Facultad de Ciencias Básicas e Ingeniería</v>
          </cell>
          <cell r="BL444">
            <v>154</v>
          </cell>
          <cell r="BM444">
            <v>45327.534131944441</v>
          </cell>
          <cell r="BN444">
            <v>458377735</v>
          </cell>
          <cell r="BO444">
            <v>706</v>
          </cell>
          <cell r="BP444">
            <v>45327</v>
          </cell>
          <cell r="BQ444">
            <v>8890321</v>
          </cell>
          <cell r="CS444" t="str">
            <v>1. Contribuir con las acciones necesarias para el montaje, entrega y recepción de materiales en las prácticas de laboratorio y el registro en la carpeta de usuario. 2. Colaborar con la preparación de soluciones requeridas para la realización de las prácticas de laboratorio. 3. Contribuir y velar por el correcto uso de los equipos de laboratorio, así como mantenerlos en óptimo estado de limpieza. 4. Ayudar con el control de acceso de los usuarios para cada laboratorio en los espacios y tiempos disponibles. 5. Colaborar a los docentes y estudiantes sobre el uso de los equipos con el fin de que realicen sus prácticas en forma adecuada. 6. Contribuir con el cumplimiento de las normas básicas de seguridad de laboratorio por parte de los estudiantes. 7. Apoyar en la elaboración de inventario de reactivos y material de vidrio, así como el inventario de residuos químicos. 8. Apoyar con el control de la realización de las prácticas realizadas en el respectivo formato. 9. Brindar apoyo en la verificación de préstamo de materiales y equipos a usuarios internos y externos (docentes y estudiantes de tesis de grado) y registrarlos en el formato establecido. 10. Brindar apoyo al director de laboratorio en la realización de las necesidades (reactivo y material) para la compra anual. 11. Colaborar con el control del estado de la toma corriente, las llaves de agua de gas y verificar que el laboratorio quede en completo orden. 12. Contribuir en la elaboración de la lista de deudores. 13. Contribuir con el control del uso de los equipos de laboratorio. 14. Cooperar con la limpieza y orden del laboratorio para su óptimo funcionamiento. 15. Prestar apoyo con el reporte de los daños que se originen en las instalaciones al director del laboratorio. 16. Coadyuvar con la actualización de la ficha técnica de los equipos del laboratorio de Química.</v>
          </cell>
          <cell r="CT444">
            <v>40327870</v>
          </cell>
          <cell r="CU444">
            <v>136</v>
          </cell>
          <cell r="CV444" t="str">
            <v>57603</v>
          </cell>
          <cell r="CY444">
            <v>7490</v>
          </cell>
          <cell r="CZ444" t="str">
            <v>M6</v>
          </cell>
        </row>
        <row r="445">
          <cell r="B445" t="str">
            <v>0346 DE 2024</v>
          </cell>
          <cell r="C445">
            <v>1095822674</v>
          </cell>
          <cell r="D445" t="str">
            <v>MARLLY LORENA TORO LONDOÑO</v>
          </cell>
          <cell r="E445" t="str">
            <v>CONTRATO DE PRESTACIÓN DE SERVICIOS PROFESIONALES</v>
          </cell>
          <cell r="F445" t="str">
            <v>PRESTACIÓN DE SERVICIOS PROFESIONALES NECESARIO PARA EL FORTALECIMIENTO DE LOS PROCESOS DEL LABORATORIO DE QUÍMICA DE LA FACULTAD DE CIENCIAS BÁSICAS E INGENIERÍA DE LA UNIVERSIDAD DE LOS LLANOS.</v>
          </cell>
          <cell r="G445">
            <v>45327</v>
          </cell>
          <cell r="H445">
            <v>12551035</v>
          </cell>
          <cell r="I445" t="str">
            <v>Cuatro (04) meses y tres (03) días calendario</v>
          </cell>
          <cell r="J445">
            <v>45327</v>
          </cell>
          <cell r="K445">
            <v>45450</v>
          </cell>
          <cell r="L445" t="str">
            <v>NO APLICA</v>
          </cell>
          <cell r="M445" t="str">
            <v>NO APLICA</v>
          </cell>
          <cell r="N445" t="str">
            <v>NO APLICA</v>
          </cell>
          <cell r="O445">
            <v>5</v>
          </cell>
          <cell r="P445">
            <v>2653064</v>
          </cell>
          <cell r="Q445">
            <v>45327</v>
          </cell>
          <cell r="R445">
            <v>45351</v>
          </cell>
          <cell r="S445">
            <v>3061228</v>
          </cell>
          <cell r="T445">
            <v>45352</v>
          </cell>
          <cell r="U445">
            <v>45382</v>
          </cell>
          <cell r="V445">
            <v>3061228</v>
          </cell>
          <cell r="W445">
            <v>45383</v>
          </cell>
          <cell r="X445">
            <v>45412</v>
          </cell>
          <cell r="Y445">
            <v>3061228</v>
          </cell>
          <cell r="Z445">
            <v>45413</v>
          </cell>
          <cell r="AA445">
            <v>45443</v>
          </cell>
          <cell r="AB445">
            <v>714287</v>
          </cell>
          <cell r="AC445">
            <v>45444</v>
          </cell>
          <cell r="AD445">
            <v>45450</v>
          </cell>
          <cell r="BI445" t="str">
            <v>Facultad de Ciencias Básicas e Ingeniería</v>
          </cell>
          <cell r="BJ445" t="str">
            <v>ELVIS MIGUEL PEREZ RODRIGUEZ</v>
          </cell>
          <cell r="BK445" t="str">
            <v>Decano de la Facultad de Ciencias Básicas e Ingeniería</v>
          </cell>
          <cell r="BL445">
            <v>154</v>
          </cell>
          <cell r="BM445">
            <v>45327.534131944441</v>
          </cell>
          <cell r="BN445">
            <v>458377735</v>
          </cell>
          <cell r="BO445">
            <v>704</v>
          </cell>
          <cell r="BP445">
            <v>45327</v>
          </cell>
          <cell r="BQ445">
            <v>12551035</v>
          </cell>
          <cell r="CS445" t="str">
            <v>1. Contribuir con la implementación de técnicas analíticas para la proyección de venta de servicios. 2. Contribuir por el correcto uso de los equipos de laboratorios (cromatógrafo de gases y cromatógrafos líquidos), así como mantenerlos en óptimo estado de limpieza. 3. Coadyuvar con la actualización en las hojas de vida de los equipos.  4. Contribuir y apoyar al director del laboratorio para el proceso de verificación de cumplimiento en el aplicativo RELAB del Ministerio de Protección Social para la solicitud como prestador de servicios en la red nacional de laboratorios.  5. Brindar apoyo al director de laboratorio en la realización de las necesidades (materiales, reactivos e insumos) para el funcionamiento de la unidad analítica. 6. Colaborar con la preparación de soluciones y soluciones estándar para el desarrollo de las metodologías implementadas. 7. Coadyuvar con el diligenciamiento de la bitácora de laboratorios. 8. Colaborar con el registro de los análisis desarrollados en la carpeta digital. 9. Cooperar con la limpieza y orden del laboratorio.10. Colaborar en mantener la seguridad de la unidad analítica del laboratorio de química.</v>
          </cell>
          <cell r="CT445">
            <v>1095822674</v>
          </cell>
          <cell r="CU445">
            <v>136</v>
          </cell>
          <cell r="CV445" t="str">
            <v>57603</v>
          </cell>
          <cell r="CY445">
            <v>7490</v>
          </cell>
          <cell r="CZ445" t="str">
            <v>M6</v>
          </cell>
        </row>
        <row r="446">
          <cell r="B446" t="str">
            <v>0347 DE 2024</v>
          </cell>
          <cell r="C446">
            <v>1018493442</v>
          </cell>
          <cell r="D446" t="str">
            <v>JHERALDINE DIAZ VASQUEZ</v>
          </cell>
          <cell r="E446" t="str">
            <v>CONTRATO DE PRESTACIÓN DE SERVICIOS DE APOYO A LA GESTIÓN</v>
          </cell>
          <cell r="F446" t="str">
            <v>PRESTACIÓN DE SERVICIOS DE APOYO A LA GESTIÓN NECESARIO PARA EL FORTALECIMIENTO DE LOS PROCESOS DEL LABORATORIO DE QUÍMICA DE LA FACULTAD DE CIENCIAS BÁSICAS E INGENIERÍA DE LA UNIVERSIDAD DE LOS LLANOS.</v>
          </cell>
          <cell r="G446">
            <v>45327</v>
          </cell>
          <cell r="H446">
            <v>8890321</v>
          </cell>
          <cell r="I446" t="str">
            <v>Cuatro (04) meses y tres (03) días calendario</v>
          </cell>
          <cell r="J446">
            <v>45327</v>
          </cell>
          <cell r="K446">
            <v>45450</v>
          </cell>
          <cell r="L446" t="str">
            <v>NO APLICA</v>
          </cell>
          <cell r="M446" t="str">
            <v>NO APLICA</v>
          </cell>
          <cell r="N446" t="str">
            <v>NO APLICA</v>
          </cell>
          <cell r="O446">
            <v>5</v>
          </cell>
          <cell r="P446">
            <v>1879255</v>
          </cell>
          <cell r="Q446">
            <v>45327</v>
          </cell>
          <cell r="R446">
            <v>45351</v>
          </cell>
          <cell r="S446">
            <v>2168371</v>
          </cell>
          <cell r="T446">
            <v>45352</v>
          </cell>
          <cell r="U446">
            <v>45382</v>
          </cell>
          <cell r="V446">
            <v>2168371</v>
          </cell>
          <cell r="W446">
            <v>45383</v>
          </cell>
          <cell r="X446">
            <v>45412</v>
          </cell>
          <cell r="Y446">
            <v>2168371</v>
          </cell>
          <cell r="Z446">
            <v>45413</v>
          </cell>
          <cell r="AA446">
            <v>45443</v>
          </cell>
          <cell r="AB446">
            <v>505953</v>
          </cell>
          <cell r="AC446">
            <v>45444</v>
          </cell>
          <cell r="AD446">
            <v>45450</v>
          </cell>
          <cell r="BI446" t="str">
            <v>Facultad de Ciencias Básicas e Ingeniería</v>
          </cell>
          <cell r="BJ446" t="str">
            <v>ELVIS MIGUEL PEREZ RODRIGUEZ</v>
          </cell>
          <cell r="BK446" t="str">
            <v>Decano de la Facultad de Ciencias Básicas e Ingeniería</v>
          </cell>
          <cell r="BL446">
            <v>154</v>
          </cell>
          <cell r="BM446">
            <v>45327.534131944441</v>
          </cell>
          <cell r="BN446">
            <v>458377735</v>
          </cell>
          <cell r="BO446">
            <v>709</v>
          </cell>
          <cell r="BP446">
            <v>45327</v>
          </cell>
          <cell r="BQ446">
            <v>8890321</v>
          </cell>
          <cell r="CS446" t="str">
            <v>1. Contribuir con las acciones necesarias para el montaje, entrega y recepción de materiales en las prácticas de laboratorio y el registro en la carpeta de usuario. 2. Colaborar con la preparación de soluciones requeridas para la realización de las prácticas de laboratorio. 3. Contribuir y velar por el correcto uso de los equipos de laboratorio, así como mantenerlos en óptimo estado de limpieza. 4. Ayudar con el control de acceso de los usuarios para cada laboratorio en los espacios y tiempos disponibles. 5. Colaborar a los docentes y estudiantes sobre el uso de los equipos con el fin de que realicen sus prácticas en forma adecuada. 6. Contribuir con el cumplimiento de las normas básicas de seguridad de laboratorio por parte de los estudiantes. 7. Apoyar en la elaboración de inventario de reactivos y material de vidrio, así como el inventario de residuos químicos. 8. Apoyar con el control de la realización de las prácticas realizadas en el respectivo formato. 9. Brindar apoyo en la verificación de préstamo de materiales y equipos a usuarios internos y externos (docentes y estudiantes de tesis de grado) y registrarlos en el formato establecido. 10. Brindar apoyo al director de laboratorio en la realización de las necesidades (reactivo y material) para la compra anual. 11. Colaborar con el control del estado de la toma corriente, las llaves de agua de gas y verificar que el laboratorio quede en completo orden. 12. Contribuir en la elaboración de la lista de deudores. 13. Contribuir con el control del uso de los equipos de laboratorio. 14. Cooperar con la limpieza y orden del laboratorio para su óptimo funcionamiento. 15. Prestar apoyo con el reporte de los daños que se originen en las instalaciones al director del laboratorio. 16. Coadyuvar con la actualización de la ficha técnica de los equipos del laboratorio de Química.</v>
          </cell>
          <cell r="CT446">
            <v>1018493442.3</v>
          </cell>
          <cell r="CU446">
            <v>136</v>
          </cell>
          <cell r="CV446" t="str">
            <v>57603</v>
          </cell>
          <cell r="CY446">
            <v>8299</v>
          </cell>
          <cell r="CZ446" t="str">
            <v>M6</v>
          </cell>
        </row>
        <row r="447">
          <cell r="B447" t="str">
            <v>0348 DE 2024</v>
          </cell>
          <cell r="C447">
            <v>1010042924</v>
          </cell>
          <cell r="D447" t="str">
            <v>JENNY ALEJANDRA CACERES CARVAJAL</v>
          </cell>
          <cell r="E447" t="str">
            <v>CONTRATO DE PRESTACIÓN DE SERVICIOS DE APOYO A LA GESTIÓN</v>
          </cell>
          <cell r="F447" t="str">
            <v>PRESTACIÓN DE SERVICIOS DE APOYO A LA GESTIÓN NECESARIO PARA EL FORTALECIMIENTO DE LOS PROCESOS DEL LABORATORIO DE QUÍMICA DE LA FACULTAD DE CIENCIAS BÁSICAS E INGENIERÍA DE LA UNIVERSIDAD DE LOS LLANOS.</v>
          </cell>
          <cell r="G447">
            <v>45327</v>
          </cell>
          <cell r="H447">
            <v>8890321</v>
          </cell>
          <cell r="I447" t="str">
            <v>Cuatro (04) meses y tres (03) días calendario</v>
          </cell>
          <cell r="J447">
            <v>45327</v>
          </cell>
          <cell r="K447">
            <v>45450</v>
          </cell>
          <cell r="L447" t="str">
            <v>NO APLICA</v>
          </cell>
          <cell r="M447" t="str">
            <v>NO APLICA</v>
          </cell>
          <cell r="N447" t="str">
            <v>NO APLICA</v>
          </cell>
          <cell r="O447">
            <v>5</v>
          </cell>
          <cell r="P447">
            <v>1879255</v>
          </cell>
          <cell r="Q447">
            <v>45327</v>
          </cell>
          <cell r="R447">
            <v>45351</v>
          </cell>
          <cell r="S447">
            <v>2168371</v>
          </cell>
          <cell r="T447">
            <v>45352</v>
          </cell>
          <cell r="U447">
            <v>45382</v>
          </cell>
          <cell r="V447">
            <v>2168371</v>
          </cell>
          <cell r="W447">
            <v>45383</v>
          </cell>
          <cell r="X447">
            <v>45412</v>
          </cell>
          <cell r="Y447">
            <v>2168371</v>
          </cell>
          <cell r="Z447">
            <v>45413</v>
          </cell>
          <cell r="AA447">
            <v>45443</v>
          </cell>
          <cell r="AB447">
            <v>505953</v>
          </cell>
          <cell r="AC447">
            <v>45444</v>
          </cell>
          <cell r="AD447">
            <v>45450</v>
          </cell>
          <cell r="BI447" t="str">
            <v>Facultad de Ciencias Básicas e Ingeniería</v>
          </cell>
          <cell r="BJ447" t="str">
            <v>ELVIS MIGUEL PEREZ RODRIGUEZ</v>
          </cell>
          <cell r="BK447" t="str">
            <v>Decano de la Facultad de Ciencias Básicas e Ingeniería</v>
          </cell>
          <cell r="BL447">
            <v>154</v>
          </cell>
          <cell r="BM447">
            <v>45327.534131944441</v>
          </cell>
          <cell r="BN447">
            <v>458377735</v>
          </cell>
          <cell r="BO447">
            <v>708</v>
          </cell>
          <cell r="BP447">
            <v>45327</v>
          </cell>
          <cell r="BQ447">
            <v>8890321</v>
          </cell>
          <cell r="CS447" t="str">
            <v>1. Contribuir con las acciones necesarias para el montaje, entrega y recepción de materiales en las prácticas de laboratorio y el registro en la carpeta de usuario. 2. Colaborar con la preparación de soluciones requeridas para la realización de las prácticas de laboratorio. 3. Contribuir y velar por el correcto uso de los equipos de laboratorio, así como mantenerlos en óptimo estado de limpieza. 4. Ayudar con el control de acceso de los usuarios para cada laboratorio en los espacios y tiempos disponibles. 5. Colaborar a los docentes y estudiantes sobre el uso de los equipos con el fin de que realicen sus prácticas en forma adecuada. 6. Contribuir con el cumplimiento de las normas básicas de seguridad de laboratorio por parte de los estudiantes. 7. Apoyar en la elaboración de inventario de reactivos y material de vidrio, así como el inventario de residuos químicos. 8. Apoyar con el control de la realización de las prácticas realizadas en el respectivo formato. 9. Brindar apoyo en la verificación de préstamo de materiales y equipos a usuarios internos y externos (docentes y estudiantes de tesis de grado) y registrarlos en el formato establecido. 10. Brindar apoyo al director de laboratorio en la realización de las necesidades (reactivo y material) para la compra anual. 11. Colaborar con el control del estado de la toma corriente, las llaves de agua de gas y verificar que el laboratorio quede en completo orden. 12. Contribuir en la elaboración de la lista de deudores.13. Contribuir con el control del uso de los equipos de laboratorio. 14. Cooperar con la limpieza y orden del laboratorio para su óptimo funcionamiento. 15. Prestar apoyo con el reporte de los daños que se originen en las instalaciones al director del laboratorio. 16. Coadyuvar con la actualización de la ficha técnica de los equipos del laboratorio de Química.</v>
          </cell>
          <cell r="CT447">
            <v>1010042924</v>
          </cell>
          <cell r="CU447">
            <v>136</v>
          </cell>
          <cell r="CV447" t="str">
            <v>57602</v>
          </cell>
          <cell r="CY447">
            <v>7490</v>
          </cell>
          <cell r="CZ447" t="str">
            <v>M6</v>
          </cell>
        </row>
        <row r="448">
          <cell r="B448" t="str">
            <v>0349 DE 2024</v>
          </cell>
          <cell r="C448">
            <v>1121934944</v>
          </cell>
          <cell r="D448" t="str">
            <v>ANA MARIA MUÑOZ SANCHEZ</v>
          </cell>
          <cell r="E448" t="str">
            <v>CONTRATO DE PRESTACIÓN DE SERVICIOS DE APOYO A LA GESTIÓN</v>
          </cell>
          <cell r="F448" t="str">
            <v>PRESTACIÓN DE SERVICIOS DE APOYO A LA GESTIÓN NECESARIO PARA EL FORTALECIMIENTO DE LOS PROCESOS DEL LABORATORIO DE BIOLOGÍA DE LA FACULTAD DE CIENCIAS BÁSICAS E INGENIERÍA DE LA UNIVERSIDAD DE LOS LLANOS.</v>
          </cell>
          <cell r="G448">
            <v>45327</v>
          </cell>
          <cell r="H448">
            <v>8890321</v>
          </cell>
          <cell r="I448" t="str">
            <v>Cuatro (04) meses y tres (03) días calendario</v>
          </cell>
          <cell r="J448">
            <v>45327</v>
          </cell>
          <cell r="K448">
            <v>45450</v>
          </cell>
          <cell r="L448" t="str">
            <v>NO APLICA</v>
          </cell>
          <cell r="M448" t="str">
            <v>NO APLICA</v>
          </cell>
          <cell r="N448" t="str">
            <v>NO APLICA</v>
          </cell>
          <cell r="O448">
            <v>5</v>
          </cell>
          <cell r="P448">
            <v>1879255</v>
          </cell>
          <cell r="Q448">
            <v>45327</v>
          </cell>
          <cell r="R448">
            <v>45351</v>
          </cell>
          <cell r="S448">
            <v>2168371</v>
          </cell>
          <cell r="T448">
            <v>45352</v>
          </cell>
          <cell r="U448">
            <v>45382</v>
          </cell>
          <cell r="V448">
            <v>2168371</v>
          </cell>
          <cell r="W448">
            <v>45383</v>
          </cell>
          <cell r="X448">
            <v>45412</v>
          </cell>
          <cell r="Y448">
            <v>2168371</v>
          </cell>
          <cell r="Z448">
            <v>45413</v>
          </cell>
          <cell r="AA448">
            <v>45443</v>
          </cell>
          <cell r="AB448">
            <v>505953</v>
          </cell>
          <cell r="AC448">
            <v>45444</v>
          </cell>
          <cell r="AD448">
            <v>45450</v>
          </cell>
          <cell r="BI448" t="str">
            <v>Facultad de Ciencias Básicas e Ingeniería</v>
          </cell>
          <cell r="BJ448" t="str">
            <v>ELVIS MIGUEL PEREZ RODRIGUEZ</v>
          </cell>
          <cell r="BK448" t="str">
            <v>Decano de la Facultad de Ciencias Básicas e Ingeniería</v>
          </cell>
          <cell r="BL448">
            <v>154</v>
          </cell>
          <cell r="BM448">
            <v>45327.534131944441</v>
          </cell>
          <cell r="BN448">
            <v>458377735</v>
          </cell>
          <cell r="BO448">
            <v>714</v>
          </cell>
          <cell r="BP448">
            <v>45327</v>
          </cell>
          <cell r="BQ448">
            <v>8890321</v>
          </cell>
          <cell r="CS448" t="str">
            <v>1. Contribuir en la atención adecuada, facilitando los procesos y brindando la información al público en general, que visite el laboratorio y requiera hacer uso de sus elementos. 2. Coadyuvar en la solicitud de insumos y requerimientos para los laboratorios de Biología. 3. Brindar apoyo a estudiantes en el manejo de los materiales y equipos del Laboratorio de Biología para el desarrollo de las prácticas de los programas académicos. 4. Colaborar con la preparación de los materiales necesarios para el desarrollo de cada práctica de acuerdo a la programación establecida. 5. Contribuir con la planeación y coordinación de los horarios para prácticas en los diferentes programas. 6. Apoyar la preparación de soluciones y medios de cultivo para las diferentes prácticas. 7. Apoyar la elaboración de los informes técnicos y protocolos de bioseguridad. 8. Apoyar, promover y velar por el estricto cumplimiento de protocolos de uso de equipos y bioseguridad del laboratorio. 9. Colaborar con la esterilización del material de vidrio y otros elementos del laboratorio, como también material de usuarios externos. 10. Brindar apoyo en la recepción, clasificación, registro y archivo, llevando control de ingresos manual y digital de toda la documentación antigua y actual concerniente a las diferentes operaciones realizadas en el laboratorio. 11. Colaborar en la actualización de la base de datos del archivo general, actualización y mejora del banco de guías del laboratorio para cada programa académico. 12. Colaborar con el descarte, clasificación, rotulación y diligenciamiento de material de vidrio quebrado y residuos líquidos de reactivos derivados de las prácticas académicas e investigativas realizadas en el laboratorio. 13. Coadyuvar con las acciones necesarias para la gestión y manejo de residuos sólidos para su posterior disposición. 14. Prestar apoyo en la elaboración de documentos para la baja de equipos después de ser evaluados técnicamente, muebles y materiales que cumplen su vida útil y actualización del inventario de equipos y material de laboratorio, verificación de existencias y faltantes según el comprobante de la Sección de Almacén.</v>
          </cell>
          <cell r="CT448">
            <v>1121934944</v>
          </cell>
          <cell r="CU448">
            <v>136</v>
          </cell>
          <cell r="CV448" t="str">
            <v>57602</v>
          </cell>
          <cell r="CY448">
            <v>8299</v>
          </cell>
          <cell r="CZ448" t="str">
            <v>M6</v>
          </cell>
        </row>
        <row r="449">
          <cell r="B449" t="str">
            <v>0350 DE 2024</v>
          </cell>
          <cell r="C449">
            <v>1121964380</v>
          </cell>
          <cell r="D449" t="str">
            <v>JEFER DANNY CANO CALDERON</v>
          </cell>
          <cell r="E449" t="str">
            <v>CONTRATO DE PRESTACIÓN DE SERVICIOS DE APOYO A LA GESTIÓN</v>
          </cell>
          <cell r="F449" t="str">
            <v>PRESTACIÓN DE SERVICIOS DE APOYO A LA GESTIÓN NECESARIO PARA EL FORTALECIMIENTO DE LOS PROCESOS DEL MUSEO DE HISTORIA NATURAL DE LA FACULTAD DE CIENCIAS BÁSICAS E INGENIERÍA DE LA UNIVERSIDAD DE LOS LLANOS.</v>
          </cell>
          <cell r="G449">
            <v>45327</v>
          </cell>
          <cell r="H449">
            <v>8890321</v>
          </cell>
          <cell r="I449" t="str">
            <v>Cuatro (04) meses y tres (03) días calendario</v>
          </cell>
          <cell r="J449">
            <v>45327</v>
          </cell>
          <cell r="K449">
            <v>45450</v>
          </cell>
          <cell r="L449" t="str">
            <v>NO APLICA</v>
          </cell>
          <cell r="M449" t="str">
            <v>NO APLICA</v>
          </cell>
          <cell r="N449" t="str">
            <v>NO APLICA</v>
          </cell>
          <cell r="O449">
            <v>5</v>
          </cell>
          <cell r="P449">
            <v>1879255</v>
          </cell>
          <cell r="Q449">
            <v>45327</v>
          </cell>
          <cell r="R449">
            <v>45351</v>
          </cell>
          <cell r="S449">
            <v>2168371</v>
          </cell>
          <cell r="T449">
            <v>45352</v>
          </cell>
          <cell r="U449">
            <v>45382</v>
          </cell>
          <cell r="V449">
            <v>2168371</v>
          </cell>
          <cell r="W449">
            <v>45383</v>
          </cell>
          <cell r="X449">
            <v>45412</v>
          </cell>
          <cell r="Y449">
            <v>2168371</v>
          </cell>
          <cell r="Z449">
            <v>45413</v>
          </cell>
          <cell r="AA449">
            <v>45443</v>
          </cell>
          <cell r="AB449">
            <v>505953</v>
          </cell>
          <cell r="AC449">
            <v>45444</v>
          </cell>
          <cell r="AD449">
            <v>45450</v>
          </cell>
          <cell r="BI449" t="str">
            <v>Facultad de Ciencias Básicas e Ingeniería</v>
          </cell>
          <cell r="BJ449" t="str">
            <v>ELVIS MIGUEL PEREZ RODRIGUEZ</v>
          </cell>
          <cell r="BK449" t="str">
            <v>Decano de la Facultad de Ciencias Básicas e Ingeniería</v>
          </cell>
          <cell r="BL449">
            <v>154</v>
          </cell>
          <cell r="BM449">
            <v>45327.534131944441</v>
          </cell>
          <cell r="BN449">
            <v>458377735</v>
          </cell>
          <cell r="BO449">
            <v>718</v>
          </cell>
          <cell r="BP449">
            <v>45327</v>
          </cell>
          <cell r="BQ449">
            <v>8890321</v>
          </cell>
          <cell r="CS449" t="str">
            <v>1. Contribuir en la atención adecuada, facilitando los procesos y brindando la información al público docente, estudiantil, administrativo y exterior a la Universidad. 2. Apoyar en las actividades de organización, etiqueta, catalogo y almacenamiento de las colecciones biológicas. 3. Contribuir con las acciones necesarias para la preservación de los especímenes y colecciones biológicas depositadas en el Museo. 4. Apoyar en el empaque de los especímenes en condición de préstamo. 5. Brindar apoyo en las acciones necesarias que permitan la conservación de las diferentes colecciones biológicas existentes en el Museo de la Universidad. 6. Apoyar en las actividades de registro de las colecciones. 7. Contribuir en la atención de las necesidades que se presenten y que sean de competencia para hacer las gestiones necesarias para dar la solución pertinente.</v>
          </cell>
          <cell r="CT449">
            <v>1121964380</v>
          </cell>
          <cell r="CU449">
            <v>136</v>
          </cell>
          <cell r="CV449" t="str">
            <v>57308</v>
          </cell>
          <cell r="CY449">
            <v>8299</v>
          </cell>
          <cell r="CZ449" t="str">
            <v>M6</v>
          </cell>
        </row>
        <row r="450">
          <cell r="B450" t="str">
            <v>0351 DE 2024</v>
          </cell>
          <cell r="C450">
            <v>1121935132</v>
          </cell>
          <cell r="D450" t="str">
            <v>YEIMY ELIANA QUIÑONES AGUDELO</v>
          </cell>
          <cell r="E450" t="str">
            <v>CONTRATO DE PRESTACIÓN DE SERVICIOS DE APOYO A LA GESTIÓN</v>
          </cell>
          <cell r="F450" t="str">
            <v>PRESTACIÓN DE SERVICIOS DE APOYO A LA GESTIÓN NECESARIO PARA EL FORTALECIMIENTO DE LOS PROCESOS DEL LABORATORIO DE CALIDAD DE AGUAS DE LA FACULTAD DE CIENCIAS BÁSICAS E INGENIERÍA LA UNIVERSIDAD DE LOS LLANOS.</v>
          </cell>
          <cell r="G450">
            <v>45327</v>
          </cell>
          <cell r="H450">
            <v>8890321</v>
          </cell>
          <cell r="I450" t="str">
            <v>Cuatro (04) meses y tres (03) días calendario</v>
          </cell>
          <cell r="J450">
            <v>45327</v>
          </cell>
          <cell r="K450">
            <v>45450</v>
          </cell>
          <cell r="L450" t="str">
            <v>NO APLICA</v>
          </cell>
          <cell r="M450" t="str">
            <v>NO APLICA</v>
          </cell>
          <cell r="N450" t="str">
            <v>NO APLICA</v>
          </cell>
          <cell r="O450">
            <v>5</v>
          </cell>
          <cell r="P450">
            <v>1879255</v>
          </cell>
          <cell r="Q450">
            <v>45327</v>
          </cell>
          <cell r="R450">
            <v>45351</v>
          </cell>
          <cell r="S450">
            <v>2168371</v>
          </cell>
          <cell r="T450">
            <v>45352</v>
          </cell>
          <cell r="U450">
            <v>45382</v>
          </cell>
          <cell r="V450">
            <v>2168371</v>
          </cell>
          <cell r="W450">
            <v>45383</v>
          </cell>
          <cell r="X450">
            <v>45412</v>
          </cell>
          <cell r="Y450">
            <v>2168371</v>
          </cell>
          <cell r="Z450">
            <v>45413</v>
          </cell>
          <cell r="AA450">
            <v>45443</v>
          </cell>
          <cell r="AB450">
            <v>505953</v>
          </cell>
          <cell r="AC450">
            <v>45444</v>
          </cell>
          <cell r="AD450">
            <v>45450</v>
          </cell>
          <cell r="BI450" t="str">
            <v>Facultad de Ciencias Básicas e Ingeniería</v>
          </cell>
          <cell r="BJ450" t="str">
            <v xml:space="preserve">ELVIS MIGUEL PEREZ RODRIGUEZ   </v>
          </cell>
          <cell r="BK450" t="str">
            <v>Decano de la Facultad de Ciencias Básicas e Ingeniería</v>
          </cell>
          <cell r="BL450">
            <v>154</v>
          </cell>
          <cell r="BM450">
            <v>45327.534131944441</v>
          </cell>
          <cell r="BN450">
            <v>458377735</v>
          </cell>
          <cell r="BO450">
            <v>715</v>
          </cell>
          <cell r="BP450">
            <v>45327</v>
          </cell>
          <cell r="BQ450">
            <v>8890321</v>
          </cell>
          <cell r="CS450" t="str">
            <v>1. Colaborar en el procesamiento de muestras en laboratorio para análisis fisicoquímicos en la matriz agua, suelo y registro de bitácoras de resultados requeridos en el Centro de Calidad de Aguas (Actividad que implica laboratorio). 2.  Colaborar en la preparación de preservantes y soluciones acuosas requeridas para el laboratorio del Centro de Calidad de Aguas. 3.  Prestar apoyo en la asistencia para el diligenciamiento de formatos de las condiciones ambientales y equipos requeridos en el Centro de Calidad de Aguas. 4.  Colaborar en el manejo y disposición de residuos de laboratorio, reactivos químicos, descarte y etiquetado de muestras del cuarto frio en el Centro de Calidad de Aguas. 5. Apoyar los procesos del sistema de gestión de calidad bajo el cual se desarrollan las actividades asegurando la veracidad de la información producida, y al presentarse auditorías de investigación ambiental internas y externas. 6. Apoyar las actividades académicas y de investigación   que se adelanten por el Instituto de Ciencias Ambientales de la Orinoquía Colombiana (ICAOC) que coadyuven al desarrollo de los distintos convenios y contratos interadministrativos</v>
          </cell>
          <cell r="CT450">
            <v>1121935132</v>
          </cell>
          <cell r="CU450">
            <v>136</v>
          </cell>
          <cell r="CV450" t="str">
            <v>57706</v>
          </cell>
          <cell r="CY450">
            <v>8299</v>
          </cell>
          <cell r="CZ450" t="str">
            <v>M6</v>
          </cell>
        </row>
        <row r="451">
          <cell r="B451" t="str">
            <v>0352 DE 2024</v>
          </cell>
          <cell r="C451">
            <v>1122130378</v>
          </cell>
          <cell r="D451" t="str">
            <v>JHON EDISSON SALGUERO PINZON</v>
          </cell>
          <cell r="E451" t="str">
            <v>CONTRATO DE PRESTACIÓN DE SERVICIOS DE APOYO A LA GESTIÓN</v>
          </cell>
          <cell r="F451" t="str">
            <v>PRESTACIÓN DE SERVICIOS DE APOYO A LA GESTIÓN NECESARIO PARA EL FORTALECIMIENTO DE LOS PROCESOS EN EL CENTRO TIC PARA LA INGENIERÍA DE LA FACULTAD DE CIENCIAS BÁSICAS E INGENIERÍA DE LA UNIVERSIDAD DE LOS LLANOS.</v>
          </cell>
          <cell r="G451">
            <v>45327</v>
          </cell>
          <cell r="H451">
            <v>8890321</v>
          </cell>
          <cell r="I451" t="str">
            <v>Cuatro (04) meses y tres (03) días calendario</v>
          </cell>
          <cell r="J451">
            <v>45327</v>
          </cell>
          <cell r="K451">
            <v>45450</v>
          </cell>
          <cell r="L451" t="str">
            <v>NO APLICA</v>
          </cell>
          <cell r="M451" t="str">
            <v>NO APLICA</v>
          </cell>
          <cell r="N451" t="str">
            <v>NO APLICA</v>
          </cell>
          <cell r="O451">
            <v>5</v>
          </cell>
          <cell r="P451">
            <v>1879255</v>
          </cell>
          <cell r="Q451">
            <v>45327</v>
          </cell>
          <cell r="R451">
            <v>45351</v>
          </cell>
          <cell r="S451">
            <v>2168371</v>
          </cell>
          <cell r="T451">
            <v>45352</v>
          </cell>
          <cell r="U451">
            <v>45382</v>
          </cell>
          <cell r="V451">
            <v>2168371</v>
          </cell>
          <cell r="W451">
            <v>45383</v>
          </cell>
          <cell r="X451">
            <v>45412</v>
          </cell>
          <cell r="Y451">
            <v>2168371</v>
          </cell>
          <cell r="Z451">
            <v>45413</v>
          </cell>
          <cell r="AA451">
            <v>45443</v>
          </cell>
          <cell r="AB451">
            <v>505953</v>
          </cell>
          <cell r="AC451">
            <v>45444</v>
          </cell>
          <cell r="AD451">
            <v>45450</v>
          </cell>
          <cell r="BI451" t="str">
            <v>Facultad de Ciencias Básicas e Ingeniería</v>
          </cell>
          <cell r="BJ451" t="str">
            <v>ELVIS MIGUEL PEREZ RODRIGUEZ</v>
          </cell>
          <cell r="BK451" t="str">
            <v>Decano de la Facultad de Ciencias Básicas e Ingeniería</v>
          </cell>
          <cell r="BL451">
            <v>154</v>
          </cell>
          <cell r="BM451">
            <v>45327.534131944441</v>
          </cell>
          <cell r="BN451">
            <v>458377735</v>
          </cell>
          <cell r="BO451">
            <v>719</v>
          </cell>
          <cell r="BP451">
            <v>45327</v>
          </cell>
          <cell r="BQ451">
            <v>8890321</v>
          </cell>
          <cell r="CS451" t="str">
            <v>1. Apoyar la gestión y la prestación de servicios de las salas a profesores, estudiantes y personas autorizadas por la dirección del Centro TIC (registro y acceso).  2. Contribuir con las acciones necesarias para el mantenimiento preventivo y correctivo de los equipos de cómputo, red de datos y equipos de comunicaciones del Centro TIC.  3.  Prestar apoyo en la asistencia tecnológica a las actividades que se organicen por el Centro TIC.  4. Apoyar con el seguimiento y control del inventario del Centro TIC para la Ingeniería.  5. Apoyar con el soporte técnico a estudiantes y docentes de la Facultad.  6. Contribuir al amparo de los elementos que hacen parte de las diferentes salas de cómputo del Centro TIC para la ingeniería. 7. Apoyar con las estadísticas y/o contabilidad del uso de los recursos del Centro Tic para la Ingeniería (Equipos, Salas y Software).</v>
          </cell>
          <cell r="CT451">
            <v>1122130378</v>
          </cell>
          <cell r="CU451">
            <v>136</v>
          </cell>
          <cell r="CV451" t="str">
            <v>57703</v>
          </cell>
          <cell r="CY451">
            <v>9511</v>
          </cell>
          <cell r="CZ451" t="str">
            <v>M4</v>
          </cell>
        </row>
        <row r="452">
          <cell r="B452" t="str">
            <v>0353 DE 2024</v>
          </cell>
          <cell r="C452">
            <v>1121937745</v>
          </cell>
          <cell r="D452" t="str">
            <v>JUAN CAMILO PIÑEROS CASTAÑEDA</v>
          </cell>
          <cell r="E452" t="str">
            <v>CONTRATO DE PRESTACIÓN DE SERVICIOS DE APOYO A LA GESTIÓN</v>
          </cell>
          <cell r="F452" t="str">
            <v>PRESTACIÓN DE SERVICIOS DE APOYO A LA GESTIÓN NECESARIO PARA EL FORTALECIMIENTO DE LOS PROCESOS DEL GIMNASIO Y EL LABORATORIO DE FISIOLOGÍA DEL ESFUERZO DE LA FACULTAD DE CIENCIAS HUMANAS Y DE LA EDUCACIÓN DE LA UNIVERSIDAD DE LOS LLANOS.</v>
          </cell>
          <cell r="G452">
            <v>45327</v>
          </cell>
          <cell r="H452">
            <v>8890321</v>
          </cell>
          <cell r="I452" t="str">
            <v>Cuatro (04) meses y tres (03) días calendario</v>
          </cell>
          <cell r="J452">
            <v>45327</v>
          </cell>
          <cell r="K452">
            <v>45450</v>
          </cell>
          <cell r="L452" t="str">
            <v>NO APLICA</v>
          </cell>
          <cell r="M452" t="str">
            <v>NO APLICA</v>
          </cell>
          <cell r="N452" t="str">
            <v>NO APLICA</v>
          </cell>
          <cell r="O452">
            <v>5</v>
          </cell>
          <cell r="P452">
            <v>1879255</v>
          </cell>
          <cell r="Q452">
            <v>45327</v>
          </cell>
          <cell r="R452">
            <v>45351</v>
          </cell>
          <cell r="S452">
            <v>2168371</v>
          </cell>
          <cell r="T452">
            <v>45352</v>
          </cell>
          <cell r="U452">
            <v>45382</v>
          </cell>
          <cell r="V452">
            <v>2168371</v>
          </cell>
          <cell r="W452">
            <v>45383</v>
          </cell>
          <cell r="X452">
            <v>45412</v>
          </cell>
          <cell r="Y452">
            <v>2168371</v>
          </cell>
          <cell r="Z452">
            <v>45413</v>
          </cell>
          <cell r="AA452">
            <v>45443</v>
          </cell>
          <cell r="AB452">
            <v>505953</v>
          </cell>
          <cell r="AC452">
            <v>45444</v>
          </cell>
          <cell r="AD452">
            <v>45450</v>
          </cell>
          <cell r="BI452" t="str">
            <v>Facultad de Ciencias Humanas y de la Educación</v>
          </cell>
          <cell r="BJ452" t="str">
            <v>FERNANDO CAMPOS POLO</v>
          </cell>
          <cell r="BK452" t="str">
            <v>Decano de la Facultad de Ciencias Humanas y de la Educación</v>
          </cell>
          <cell r="BL452">
            <v>154</v>
          </cell>
          <cell r="BM452">
            <v>45327.534131944441</v>
          </cell>
          <cell r="BN452">
            <v>458377735</v>
          </cell>
          <cell r="BO452">
            <v>722</v>
          </cell>
          <cell r="BP452">
            <v>45327</v>
          </cell>
          <cell r="BQ452">
            <v>8890321</v>
          </cell>
          <cell r="CS452" t="str">
            <v>1. Contribuir en el asesoramiento al personal usuario del Laboratorio de Fisiología del Esfuerzo y Gimnasio presencialmente o a través de las plataformas virtuales de la Universidad de los Llanos. 2. Brindar apoyo en los entrenamientos y clases grupales en el Laboratorio Fisiología del Esfuerzo y Gimnasio, de manera presencial u online a través de las plataformas virtuales (zoom - teams). 3. Colaborar en el plan de entrenamiento, seguimiento y progresiones a los usuarios. 4. Coadyuvar con el registro y control de las personas usuarias y beneficiarias de los servicios prestados, tanto en forma física como en forma virtual. 5. Prestar apoyo en la atención al uso, así como el mantenimiento y cuidado de los equipos del Laboratorio de Fisiología del Esfuerzo y del Gimnasio. 6. Colaborar en la realización de las calibraciones de los equipos a través de los proveedores y bajo acompañamiento de la coordinación.</v>
          </cell>
          <cell r="CT452">
            <v>1121937745</v>
          </cell>
          <cell r="CU452">
            <v>82</v>
          </cell>
          <cell r="CV452" t="str">
            <v>56308</v>
          </cell>
          <cell r="CY452">
            <v>7490</v>
          </cell>
          <cell r="CZ452" t="str">
            <v>M6</v>
          </cell>
        </row>
        <row r="453">
          <cell r="B453" t="str">
            <v>0354 DE 2024</v>
          </cell>
          <cell r="C453">
            <v>1071169129</v>
          </cell>
          <cell r="D453" t="str">
            <v>JUAN CAMILO RIVERA PACHECO</v>
          </cell>
          <cell r="E453" t="str">
            <v>CONTRATO DE PRESTACIÓN DE SERVICIOS DE APOYO A LA GESTIÓN</v>
          </cell>
          <cell r="F453" t="str">
            <v>PRESTACIÓN DE SERVICIOS DE APOYO A LA GESTIÓN NECESARIO PARA EL FORTALECIMIENTO DE LOS PROCESOS DEL LABORATORIO DE ENTOMOLOGÍA MÉDICA DE LA FACULTAD DE CIENCIAS DE LA SALUD DE LA UNIVERSIDAD DE LOS LLANOS.</v>
          </cell>
          <cell r="G453">
            <v>45327</v>
          </cell>
          <cell r="H453">
            <v>8890321</v>
          </cell>
          <cell r="I453" t="str">
            <v>Cuatro (04) meses y tres (03) días calendario</v>
          </cell>
          <cell r="J453">
            <v>45327</v>
          </cell>
          <cell r="K453">
            <v>45450</v>
          </cell>
          <cell r="L453" t="str">
            <v>NO APLICA</v>
          </cell>
          <cell r="M453" t="str">
            <v>NO APLICA</v>
          </cell>
          <cell r="N453" t="str">
            <v>NO APLICA</v>
          </cell>
          <cell r="O453">
            <v>5</v>
          </cell>
          <cell r="P453">
            <v>1879255</v>
          </cell>
          <cell r="Q453">
            <v>45327</v>
          </cell>
          <cell r="R453">
            <v>45351</v>
          </cell>
          <cell r="S453">
            <v>2168371</v>
          </cell>
          <cell r="T453">
            <v>45352</v>
          </cell>
          <cell r="U453">
            <v>45382</v>
          </cell>
          <cell r="V453">
            <v>2168371</v>
          </cell>
          <cell r="W453">
            <v>45383</v>
          </cell>
          <cell r="X453">
            <v>45412</v>
          </cell>
          <cell r="Y453">
            <v>2168371</v>
          </cell>
          <cell r="Z453">
            <v>45413</v>
          </cell>
          <cell r="AA453">
            <v>45443</v>
          </cell>
          <cell r="AB453">
            <v>505953</v>
          </cell>
          <cell r="AC453">
            <v>45444</v>
          </cell>
          <cell r="AD453">
            <v>45450</v>
          </cell>
          <cell r="BI453" t="str">
            <v>Facultad de Ciencias de la Salud</v>
          </cell>
          <cell r="BJ453" t="str">
            <v>LUZ MIRYAM TOBÓN BORRERO</v>
          </cell>
          <cell r="BK453" t="str">
            <v>Decana de la Facultad de Ciencias de la Salud</v>
          </cell>
          <cell r="BL453">
            <v>154</v>
          </cell>
          <cell r="BM453">
            <v>45327.534131944441</v>
          </cell>
          <cell r="BN453">
            <v>458377735</v>
          </cell>
          <cell r="BO453">
            <v>723</v>
          </cell>
          <cell r="BP453">
            <v>45327</v>
          </cell>
          <cell r="BQ453">
            <v>8890321</v>
          </cell>
          <cell r="CS453" t="str">
            <v>1. Apoyar la preparación de los materiales y elementos de laboratorio para la realización de las prácticas. 2. Apoyar y asistir al docente en el desarrollo de la práctica. 3. Brindar apoyo a cada grupo de estudiantes durante el desarrollo de la práctica. 4. Apoyar las actividades administrativas y de control de uso del Laboratorio. 5. Coadyuvar al docente en la recolección de las firmas de asistencia de los alumnos que asisten las prácticas. 6. Apoyar al docente en la coordinación y control de uso del laboratorio. 7. Coadyuvar en el control del préstamo de implementos del Laboratorio. 8. Contribuir al cuidado y mantenimiento básico de los equipos y simuladores del laboratorio. 9. Apoyar en la organización y actualización del archivo de los registros y formatos de uso del laboratorio. 10. Coadyuvar al cumplimiento del reglamento del laboratorio por parte de los usuarios e informar de cualquier violación de este al coordinador del laboratorio. 11. Brindar apoyo al coordinador del laboratorio en la elaboración de los respectivos informes.</v>
          </cell>
          <cell r="CT453">
            <v>1071169129.7</v>
          </cell>
          <cell r="CU453">
            <v>54</v>
          </cell>
          <cell r="CV453" t="str">
            <v>55302</v>
          </cell>
          <cell r="CY453">
            <v>8299</v>
          </cell>
          <cell r="CZ453" t="str">
            <v>M6</v>
          </cell>
        </row>
        <row r="454">
          <cell r="B454" t="str">
            <v>0355 DE 2024</v>
          </cell>
          <cell r="C454">
            <v>28548137</v>
          </cell>
          <cell r="D454" t="str">
            <v xml:space="preserve">JOHANNA PATRICIA RODRIGUEZ TELLEZ </v>
          </cell>
          <cell r="E454" t="str">
            <v>CONTRATO DE PRESTACIÓN DE SERVICIOS PROFESIONALES</v>
          </cell>
          <cell r="F454" t="str">
            <v xml:space="preserve">PRESTACIÓN DE SERVICIOS PROFESIONALES NECESARIO PARA EL DESARROLLO DE LOS DIFERENTES PROCESOS DE CONVIVENCIA INSTITUCIONAL E INTRAFAMILIAR DEL PROYECTO FICHA BPUNI BU 02 0711 2023 “FORTALECIMIENTO Y DESARROLLO DE ESTRATEGIAS Y ACCIONES DE BIENESTAR EN EL MARCO DEL DESARROLLO HUMANO EN PRO DE LOS INTEGRANTES DE LA COMUNIDAD UNIVERSITARIA DE LA UNIVERSIDAD DE LOS LLANOS” </v>
          </cell>
          <cell r="G454">
            <v>45327</v>
          </cell>
          <cell r="H454">
            <v>15165834</v>
          </cell>
          <cell r="I454" t="str">
            <v>Cuatro (04) meses y tres (03) días calendario</v>
          </cell>
          <cell r="J454">
            <v>45327</v>
          </cell>
          <cell r="K454">
            <v>45450</v>
          </cell>
          <cell r="L454" t="str">
            <v>NO APLICA</v>
          </cell>
          <cell r="M454" t="str">
            <v>NO APLICA</v>
          </cell>
          <cell r="N454" t="str">
            <v>NO APLICA</v>
          </cell>
          <cell r="O454">
            <v>5</v>
          </cell>
          <cell r="P454">
            <v>3205786</v>
          </cell>
          <cell r="Q454">
            <v>45327</v>
          </cell>
          <cell r="R454">
            <v>45351</v>
          </cell>
          <cell r="S454">
            <v>3698984</v>
          </cell>
          <cell r="T454">
            <v>45352</v>
          </cell>
          <cell r="U454">
            <v>45382</v>
          </cell>
          <cell r="V454">
            <v>3698984</v>
          </cell>
          <cell r="W454">
            <v>45383</v>
          </cell>
          <cell r="X454">
            <v>45412</v>
          </cell>
          <cell r="Y454">
            <v>3698984</v>
          </cell>
          <cell r="Z454">
            <v>45413</v>
          </cell>
          <cell r="AA454">
            <v>45443</v>
          </cell>
          <cell r="AB454">
            <v>863096</v>
          </cell>
          <cell r="AC454">
            <v>45444</v>
          </cell>
          <cell r="AD454">
            <v>45450</v>
          </cell>
          <cell r="BI454" t="str">
            <v>División de Bienestar Universitario</v>
          </cell>
          <cell r="BJ454" t="str">
            <v>JHON FREYD MONROY RODRIGUEZ</v>
          </cell>
          <cell r="BK454" t="str">
            <v>Jefe de Oficina</v>
          </cell>
          <cell r="BL454">
            <v>143</v>
          </cell>
          <cell r="BM454">
            <v>45327.439849537041</v>
          </cell>
          <cell r="BN454">
            <v>422028670</v>
          </cell>
          <cell r="BO454">
            <v>679</v>
          </cell>
          <cell r="BP454">
            <v>45327</v>
          </cell>
          <cell r="BQ454">
            <v>15165834</v>
          </cell>
          <cell r="CS454" t="str">
            <v>1. Apoyar a la jefatura de Bienestar Institucional en la formulación e implementación del Módelo de Bienestar. 2. Contribuir con la formulación de planes, programas, proyectos y estrategias dirigidas a fortalecer la oferta de la División de Bienestar Institucional. 3. Apoyar a la jefatura de Bienestar en la articulación de programas, actividades o eventos con los procesos de docencia, investigación o extensión. 4. Coadyuvar en la recopilación y formulación de informes solicitados por entidades externas e informes de interés interinstitucional. 5. Contribuir con la evaluación periódica del Bienestar Institucional. 6. Brindar apoyo a la jefatura de Bienestar en los eventos institucionales que se realicen y sean liderados o apoyados por la Dirección de Bienestar Institucional.</v>
          </cell>
          <cell r="CT454">
            <v>28548137</v>
          </cell>
          <cell r="CU454">
            <v>612</v>
          </cell>
          <cell r="CV454" t="str">
            <v>44110</v>
          </cell>
          <cell r="CY454">
            <v>7210</v>
          </cell>
          <cell r="CZ454" t="str">
            <v>M6</v>
          </cell>
        </row>
        <row r="455">
          <cell r="B455" t="str">
            <v>0356 DE 2024</v>
          </cell>
          <cell r="C455">
            <v>86071911</v>
          </cell>
          <cell r="D455" t="str">
            <v>NIXON YOHAN ROA CRUZ</v>
          </cell>
          <cell r="E455" t="str">
            <v>CONTRATO DE PRESTACIÓN DE SERVICIOS DE APOYO A LA GESTIÓN</v>
          </cell>
          <cell r="F455" t="str">
            <v xml:space="preserve">PRESTACIÓN DE SERVICIOS DE APOYO A LA GESTIÓN NECESARIO PARA EL DESARROLLO DE LOS DIFERENTES PROCESOS EN LA INSTRUCCIÓN DE MÚSICA Y TÉCNICA VOCAL DEL PROYECTO FICHA BPUNI BU 02 0711 2023 “FORTALECIMIENTO Y DESARROLLO DE ESTRATEGIAS Y ACCIONES DE BIENESTAR EN EL MARCO DEL DESARROLLO HUMANO EN PRO DE LOS INTEGRANTES DE LA COMUNIDAD UNIVERSITARIA DE LA UNIVERSIDAD DE LOS LLANOS” </v>
          </cell>
          <cell r="G455">
            <v>45327</v>
          </cell>
          <cell r="H455">
            <v>8890321</v>
          </cell>
          <cell r="I455" t="str">
            <v>Cuatro (04) meses y tres (03) días calendario</v>
          </cell>
          <cell r="J455">
            <v>45327</v>
          </cell>
          <cell r="K455">
            <v>45450</v>
          </cell>
          <cell r="L455" t="str">
            <v>NO APLICA</v>
          </cell>
          <cell r="M455" t="str">
            <v>NO APLICA</v>
          </cell>
          <cell r="N455" t="str">
            <v>NO APLICA</v>
          </cell>
          <cell r="O455">
            <v>5</v>
          </cell>
          <cell r="P455">
            <v>1879255</v>
          </cell>
          <cell r="Q455">
            <v>45327</v>
          </cell>
          <cell r="R455">
            <v>45351</v>
          </cell>
          <cell r="S455">
            <v>2168371</v>
          </cell>
          <cell r="T455">
            <v>45352</v>
          </cell>
          <cell r="U455">
            <v>45382</v>
          </cell>
          <cell r="V455">
            <v>2168371</v>
          </cell>
          <cell r="W455">
            <v>45383</v>
          </cell>
          <cell r="X455">
            <v>45412</v>
          </cell>
          <cell r="Y455">
            <v>2168371</v>
          </cell>
          <cell r="Z455">
            <v>45413</v>
          </cell>
          <cell r="AA455">
            <v>45443</v>
          </cell>
          <cell r="AB455">
            <v>505953</v>
          </cell>
          <cell r="AC455">
            <v>45444</v>
          </cell>
          <cell r="AD455">
            <v>45450</v>
          </cell>
          <cell r="BI455" t="str">
            <v>División de Bienestar Universitario</v>
          </cell>
          <cell r="BJ455" t="str">
            <v>JHON FREYD MONROY RODRIGUEZ</v>
          </cell>
          <cell r="BK455" t="str">
            <v>Jefe de Oficina</v>
          </cell>
          <cell r="BL455">
            <v>143</v>
          </cell>
          <cell r="BM455">
            <v>45327.439849537041</v>
          </cell>
          <cell r="BN455">
            <v>422028670</v>
          </cell>
          <cell r="BO455">
            <v>666</v>
          </cell>
          <cell r="BP455">
            <v>45327</v>
          </cell>
          <cell r="BQ455">
            <v>8890321</v>
          </cell>
          <cell r="CS455"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455">
            <v>86071911</v>
          </cell>
          <cell r="CU455">
            <v>612</v>
          </cell>
          <cell r="CV455" t="str">
            <v>44110</v>
          </cell>
          <cell r="CY455">
            <v>8299</v>
          </cell>
          <cell r="CZ455" t="str">
            <v>M6</v>
          </cell>
        </row>
        <row r="456">
          <cell r="B456" t="str">
            <v>0357 DE 2024</v>
          </cell>
          <cell r="C456">
            <v>1120352194</v>
          </cell>
          <cell r="D456" t="str">
            <v>EDWIN FERNANDO BUITRAGO AGUILAR</v>
          </cell>
          <cell r="E456" t="str">
            <v>CONTRATO DE PRESTACIÓN DE SERVICIOS DE APOYO A LA GESTIÓN</v>
          </cell>
          <cell r="F456" t="str">
            <v xml:space="preserve">PRESTACIÓN DE SERVICIOS DE APOYO A LA GESTIÓN NECESARIO PARA EL DESARROLLO DE LOS DIFERENTES PROCESOS EN LA INSTRUCCIÓN DE DANZAS NACIONALES DEL PROYECTO FICHA BPUNI BU 02 0711 2023 “FORTALECIMIENTO Y DESARROLLO DE ESTRATEGIAS Y ACCIONES DE BIENESTAR EN EL MARCO DEL DESARROLLO HUMANO EN PRO DE LOS INTEGRANTES DE LA COMUNIDAD UNIVERSITARIA DE LA UNIVERSIDAD DE LOS LLANOS” </v>
          </cell>
          <cell r="G456">
            <v>45327</v>
          </cell>
          <cell r="H456">
            <v>8890321</v>
          </cell>
          <cell r="I456" t="str">
            <v>Cuatro (04) meses y tres (03) días calendario</v>
          </cell>
          <cell r="J456">
            <v>45327</v>
          </cell>
          <cell r="K456">
            <v>45450</v>
          </cell>
          <cell r="L456" t="str">
            <v>NO APLICA</v>
          </cell>
          <cell r="M456" t="str">
            <v>NO APLICA</v>
          </cell>
          <cell r="N456" t="str">
            <v>NO APLICA</v>
          </cell>
          <cell r="O456">
            <v>5</v>
          </cell>
          <cell r="P456">
            <v>1879255</v>
          </cell>
          <cell r="Q456">
            <v>45327</v>
          </cell>
          <cell r="R456">
            <v>45351</v>
          </cell>
          <cell r="S456">
            <v>2168371</v>
          </cell>
          <cell r="T456">
            <v>45352</v>
          </cell>
          <cell r="U456">
            <v>45382</v>
          </cell>
          <cell r="V456">
            <v>2168371</v>
          </cell>
          <cell r="W456">
            <v>45383</v>
          </cell>
          <cell r="X456">
            <v>45412</v>
          </cell>
          <cell r="Y456">
            <v>2168371</v>
          </cell>
          <cell r="Z456">
            <v>45413</v>
          </cell>
          <cell r="AA456">
            <v>45443</v>
          </cell>
          <cell r="AB456">
            <v>505953</v>
          </cell>
          <cell r="AC456">
            <v>45444</v>
          </cell>
          <cell r="AD456">
            <v>45450</v>
          </cell>
          <cell r="BI456" t="str">
            <v>División de Bienestar Universitario</v>
          </cell>
          <cell r="BJ456" t="str">
            <v>JHON FREYD MONROY RODRIGUEZ</v>
          </cell>
          <cell r="BK456" t="str">
            <v>Jefe de Oficina</v>
          </cell>
          <cell r="BL456">
            <v>143</v>
          </cell>
          <cell r="BM456">
            <v>45327.439849537041</v>
          </cell>
          <cell r="BN456">
            <v>422028670</v>
          </cell>
          <cell r="BO456">
            <v>669</v>
          </cell>
          <cell r="BP456">
            <v>45327</v>
          </cell>
          <cell r="BQ456">
            <v>8890321</v>
          </cell>
          <cell r="CS456"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456">
            <v>1120352194</v>
          </cell>
          <cell r="CU456">
            <v>612</v>
          </cell>
          <cell r="CV456" t="str">
            <v>44110</v>
          </cell>
          <cell r="CY456">
            <v>8299</v>
          </cell>
          <cell r="CZ456" t="str">
            <v>M6</v>
          </cell>
        </row>
        <row r="457">
          <cell r="B457" t="str">
            <v>0358 DE 2024</v>
          </cell>
          <cell r="C457">
            <v>79358952</v>
          </cell>
          <cell r="D457" t="str">
            <v>JAIME RODRIGO LEON RUIZ</v>
          </cell>
          <cell r="E457" t="str">
            <v>CONTRATO DE PRESTACIÓN DE SERVICIOS DE APOYO A LA GESTIÓN</v>
          </cell>
          <cell r="F457" t="str">
            <v xml:space="preserve">PRESTACIÓN DE SERVICIOS DE APOYO A LA GESTIÓN NECESARIO PARA EL DESARROLLO DE LOS DIFERENTES PROCESOS EN LA INSTRUCCIÓN DE MÚSICA LLANERA DEL PROYECTO FICHA BPUNI BU 02 0711 2023 “FORTALECIMIENTO Y DESARROLLO DE ESTRATEGIAS Y ACCIONES DE BIENESTAR EN EL MARCO DEL DESARROLLO HUMANO EN PRO DE LOS INTEGRANTES DE LA COMUNIDAD UNIVERSITARIA DE LA UNIVERSIDAD DE LOS LLANOS” </v>
          </cell>
          <cell r="G457">
            <v>45327</v>
          </cell>
          <cell r="H457">
            <v>8890321</v>
          </cell>
          <cell r="I457" t="str">
            <v>Cuatro (04) meses y tres (03) días calendario</v>
          </cell>
          <cell r="J457">
            <v>45327</v>
          </cell>
          <cell r="K457">
            <v>45450</v>
          </cell>
          <cell r="L457" t="str">
            <v>NO APLICA</v>
          </cell>
          <cell r="M457" t="str">
            <v>NO APLICA</v>
          </cell>
          <cell r="N457" t="str">
            <v>NO APLICA</v>
          </cell>
          <cell r="O457">
            <v>5</v>
          </cell>
          <cell r="P457">
            <v>1879255</v>
          </cell>
          <cell r="Q457">
            <v>45327</v>
          </cell>
          <cell r="R457">
            <v>45351</v>
          </cell>
          <cell r="S457">
            <v>2168371</v>
          </cell>
          <cell r="T457">
            <v>45352</v>
          </cell>
          <cell r="U457">
            <v>45382</v>
          </cell>
          <cell r="V457">
            <v>2168371</v>
          </cell>
          <cell r="W457">
            <v>45383</v>
          </cell>
          <cell r="X457">
            <v>45412</v>
          </cell>
          <cell r="Y457">
            <v>2168371</v>
          </cell>
          <cell r="Z457">
            <v>45413</v>
          </cell>
          <cell r="AA457">
            <v>45443</v>
          </cell>
          <cell r="AB457">
            <v>505953</v>
          </cell>
          <cell r="AC457">
            <v>45444</v>
          </cell>
          <cell r="AD457">
            <v>45450</v>
          </cell>
          <cell r="BI457" t="str">
            <v>División de Bienestar Universitario</v>
          </cell>
          <cell r="BJ457" t="str">
            <v>JHON FREYD MONROY RODRIGUEZ</v>
          </cell>
          <cell r="BK457" t="str">
            <v>Jefe de Oficina</v>
          </cell>
          <cell r="BL457">
            <v>143</v>
          </cell>
          <cell r="BM457">
            <v>45327.439849537041</v>
          </cell>
          <cell r="BN457">
            <v>422028670</v>
          </cell>
          <cell r="BO457">
            <v>663</v>
          </cell>
          <cell r="BP457">
            <v>45327</v>
          </cell>
          <cell r="BQ457">
            <v>8890321</v>
          </cell>
          <cell r="CS457"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457">
            <v>79358952</v>
          </cell>
          <cell r="CU457">
            <v>612</v>
          </cell>
          <cell r="CV457" t="str">
            <v>44110</v>
          </cell>
          <cell r="CY457">
            <v>9007</v>
          </cell>
          <cell r="CZ457" t="str">
            <v>M6</v>
          </cell>
        </row>
        <row r="458">
          <cell r="B458" t="str">
            <v>0359 DE 2024</v>
          </cell>
          <cell r="C458">
            <v>1121891090</v>
          </cell>
          <cell r="D458" t="str">
            <v>HOLMAN LOPEZ CASTRO</v>
          </cell>
          <cell r="E458" t="str">
            <v>CONTRATO DE PRESTACIÓN DE SERVICIOS DE APOYO A LA GESTIÓN</v>
          </cell>
          <cell r="F458" t="str">
            <v xml:space="preserve">PRESTACIÓN DE SERVICIOS DE APOYO A LA GESTIÓN NECESARIO PARA EL DESARROLLO DE LOS DIFERENTES PROCESOS EN LA INSTRUCCIÓN DE BAILE JOROPO DEL PROYECTO FICHA BPUNI BU 02 0711 2023 “FORTALECIMIENTO Y DESARROLLO DE ESTRATEGIAS Y ACCIONES DE BIENESTAR EN EL MARCO DEL DESARROLLO HUMANO EN PRO DE LOS INTEGRANTES DE LA COMUNIDAD UNIVERSITARIA DE LA UNIVERSIDAD DE LOS LLANOS” </v>
          </cell>
          <cell r="G458">
            <v>45327</v>
          </cell>
          <cell r="H458">
            <v>8890321</v>
          </cell>
          <cell r="I458" t="str">
            <v>Cuatro (04) meses y tres (03) días calendario</v>
          </cell>
          <cell r="J458">
            <v>45327</v>
          </cell>
          <cell r="K458">
            <v>45450</v>
          </cell>
          <cell r="L458" t="str">
            <v>NO APLICA</v>
          </cell>
          <cell r="M458" t="str">
            <v>NO APLICA</v>
          </cell>
          <cell r="N458" t="str">
            <v>NO APLICA</v>
          </cell>
          <cell r="O458">
            <v>5</v>
          </cell>
          <cell r="P458">
            <v>1879255</v>
          </cell>
          <cell r="Q458">
            <v>45327</v>
          </cell>
          <cell r="R458">
            <v>45351</v>
          </cell>
          <cell r="S458">
            <v>2168371</v>
          </cell>
          <cell r="T458">
            <v>45352</v>
          </cell>
          <cell r="U458">
            <v>45382</v>
          </cell>
          <cell r="V458">
            <v>2168371</v>
          </cell>
          <cell r="W458">
            <v>45383</v>
          </cell>
          <cell r="X458">
            <v>45412</v>
          </cell>
          <cell r="Y458">
            <v>2168371</v>
          </cell>
          <cell r="Z458">
            <v>45413</v>
          </cell>
          <cell r="AA458">
            <v>45443</v>
          </cell>
          <cell r="AB458">
            <v>505953</v>
          </cell>
          <cell r="AC458">
            <v>45444</v>
          </cell>
          <cell r="AD458">
            <v>45450</v>
          </cell>
          <cell r="BI458" t="str">
            <v>División de Bienestar Universitario</v>
          </cell>
          <cell r="BJ458" t="str">
            <v>JHON FREYD MONROY RODRIGUEZ</v>
          </cell>
          <cell r="BK458" t="str">
            <v>Jefe de Oficina</v>
          </cell>
          <cell r="BL458">
            <v>143</v>
          </cell>
          <cell r="BM458">
            <v>45327.439849537041</v>
          </cell>
          <cell r="BN458">
            <v>422028670</v>
          </cell>
          <cell r="BO458">
            <v>672</v>
          </cell>
          <cell r="BP458">
            <v>45327</v>
          </cell>
          <cell r="BQ458">
            <v>8890321</v>
          </cell>
          <cell r="CS458"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458">
            <v>1121891090</v>
          </cell>
          <cell r="CU458">
            <v>612</v>
          </cell>
          <cell r="CV458" t="str">
            <v>44110</v>
          </cell>
          <cell r="CY458">
            <v>9007</v>
          </cell>
          <cell r="CZ458" t="str">
            <v>M6</v>
          </cell>
        </row>
        <row r="459">
          <cell r="B459" t="str">
            <v>0360 DE 2024</v>
          </cell>
          <cell r="C459">
            <v>1121881048</v>
          </cell>
          <cell r="D459" t="str">
            <v>VICTOR JULIO ROJAS AGUDELO</v>
          </cell>
          <cell r="E459" t="str">
            <v>CONTRATO DE PRESTACIÓN DE SERVICIOS DE APOYO A LA GESTIÓN</v>
          </cell>
          <cell r="F459" t="str">
            <v>PRESTACIÓN DE SERVICIOS DE APOYO A LA GESTIÓN NECESARIO PARA EL DESARROLLO DE LOS DIFERENTES PROCESOS EN LA INSTRUCCIÓN DE TÉCNICA VOCAL DE MÚSICA LLANERA DEL PROYECTO FICHA BPUNI BU 02 0711 2023 “FORTALECIMIENTO Y DESARROLLO DE ESTRATEGIAS Y ACCIONES DE BIENESTAR EN EL MARCO DEL DESARROLLO HUMANO EN PRO DE LOS INTEGRANTES DE LA COMUNIDAD UNIVERSITARIA DE LA UNIVERSIDAD DE LOS LLANOS”</v>
          </cell>
          <cell r="G459">
            <v>45327</v>
          </cell>
          <cell r="H459">
            <v>8890321</v>
          </cell>
          <cell r="I459" t="str">
            <v>Cuatro (04) meses y tres (03) días calendario</v>
          </cell>
          <cell r="J459">
            <v>45327</v>
          </cell>
          <cell r="K459">
            <v>45450</v>
          </cell>
          <cell r="L459" t="str">
            <v>NO APLICA</v>
          </cell>
          <cell r="M459" t="str">
            <v>NO APLICA</v>
          </cell>
          <cell r="N459" t="str">
            <v>NO APLICA</v>
          </cell>
          <cell r="O459">
            <v>5</v>
          </cell>
          <cell r="P459">
            <v>1879255</v>
          </cell>
          <cell r="Q459">
            <v>45327</v>
          </cell>
          <cell r="R459">
            <v>45351</v>
          </cell>
          <cell r="S459">
            <v>2168371</v>
          </cell>
          <cell r="T459">
            <v>45352</v>
          </cell>
          <cell r="U459">
            <v>45382</v>
          </cell>
          <cell r="V459">
            <v>2168371</v>
          </cell>
          <cell r="W459">
            <v>45383</v>
          </cell>
          <cell r="X459">
            <v>45412</v>
          </cell>
          <cell r="Y459">
            <v>2168371</v>
          </cell>
          <cell r="Z459">
            <v>45413</v>
          </cell>
          <cell r="AA459">
            <v>45443</v>
          </cell>
          <cell r="AB459">
            <v>505953</v>
          </cell>
          <cell r="AC459">
            <v>45444</v>
          </cell>
          <cell r="AD459">
            <v>45450</v>
          </cell>
          <cell r="BI459" t="str">
            <v>División de Bienestar Universitario</v>
          </cell>
          <cell r="BJ459" t="str">
            <v>JHON FREYD MONROY RODRIGUEZ</v>
          </cell>
          <cell r="BK459" t="str">
            <v>Jefe de Oficina</v>
          </cell>
          <cell r="BL459">
            <v>143</v>
          </cell>
          <cell r="BM459">
            <v>45327.439849537041</v>
          </cell>
          <cell r="BN459">
            <v>422028670</v>
          </cell>
          <cell r="BO459">
            <v>671</v>
          </cell>
          <cell r="BP459">
            <v>45327</v>
          </cell>
          <cell r="BQ459">
            <v>8890321</v>
          </cell>
          <cell r="CS459"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459">
            <v>1121881048</v>
          </cell>
          <cell r="CU459">
            <v>612</v>
          </cell>
          <cell r="CV459" t="str">
            <v>44110</v>
          </cell>
          <cell r="CY459">
            <v>9007</v>
          </cell>
          <cell r="CZ459" t="str">
            <v>M6</v>
          </cell>
        </row>
        <row r="460">
          <cell r="B460" t="str">
            <v>0361 DE 2024</v>
          </cell>
          <cell r="C460">
            <v>86082485</v>
          </cell>
          <cell r="D460" t="str">
            <v>CAMILO HUMBERTO RIVERA JIMENEZ</v>
          </cell>
          <cell r="E460" t="str">
            <v>CONTRATO DE PRESTACIÓN DE SERVICIOS DE APOYO A LA GESTIÓN</v>
          </cell>
          <cell r="F460" t="str">
            <v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v>
          </cell>
          <cell r="G460">
            <v>45327</v>
          </cell>
          <cell r="H460">
            <v>8890321</v>
          </cell>
          <cell r="I460" t="str">
            <v>Cuatro (04) meses y tres (03) días calendario</v>
          </cell>
          <cell r="J460">
            <v>45327</v>
          </cell>
          <cell r="K460">
            <v>45450</v>
          </cell>
          <cell r="L460" t="str">
            <v>NO APLICA</v>
          </cell>
          <cell r="M460" t="str">
            <v>NO APLICA</v>
          </cell>
          <cell r="N460" t="str">
            <v>NO APLICA</v>
          </cell>
          <cell r="O460">
            <v>5</v>
          </cell>
          <cell r="P460">
            <v>1879255</v>
          </cell>
          <cell r="Q460">
            <v>45327</v>
          </cell>
          <cell r="R460">
            <v>45351</v>
          </cell>
          <cell r="S460">
            <v>2168371</v>
          </cell>
          <cell r="T460">
            <v>45352</v>
          </cell>
          <cell r="U460">
            <v>45382</v>
          </cell>
          <cell r="V460">
            <v>2168371</v>
          </cell>
          <cell r="W460">
            <v>45383</v>
          </cell>
          <cell r="X460">
            <v>45412</v>
          </cell>
          <cell r="Y460">
            <v>2168371</v>
          </cell>
          <cell r="Z460">
            <v>45413</v>
          </cell>
          <cell r="AA460">
            <v>45443</v>
          </cell>
          <cell r="AB460">
            <v>505953</v>
          </cell>
          <cell r="AC460">
            <v>45444</v>
          </cell>
          <cell r="AD460">
            <v>45450</v>
          </cell>
          <cell r="BI460" t="str">
            <v>División de Bienestar Universitario</v>
          </cell>
          <cell r="BJ460" t="str">
            <v>JHON FREYD MONROY RODRIGUEZ</v>
          </cell>
          <cell r="BK460" t="str">
            <v>Jefe de Oficina</v>
          </cell>
          <cell r="BL460">
            <v>143</v>
          </cell>
          <cell r="BM460">
            <v>45327.439849537041</v>
          </cell>
          <cell r="BN460">
            <v>422028670</v>
          </cell>
          <cell r="BO460">
            <v>667</v>
          </cell>
          <cell r="BP460">
            <v>45327</v>
          </cell>
          <cell r="BQ460">
            <v>8890321</v>
          </cell>
          <cell r="CS460" t="str">
            <v>1. Colaborar con el cuidado y velar por los elementos y bienes que hacen parte del inventario de Bienestar Institucional en la sede Barcelona. 2. Colaborar con el soporte de préstamos del inventario de la bodega y diligenciamiento del formato FO-BIN-20. 3. Contribuir con el soporte de préstamos de escenarios deportivos y diligenciamiento del formato FO-BIN-21. 4. Contribuir en la elaboración de informes estadísticos de préstamos para ser entregados al área. 5.  Prestar apoyo en la organización de almacenes de Bienestar sede Barcelona y San Antonio, verificando el inventario en articulación con el Almacén Unillanos. 6. Colaborar en registrar en el software del almacén de Bienestar los bienes y elementos del comedor universitario. 7. Brindar apoyo a la jefatura de Bienestar en los eventos institucionales que se realicen y sean liderados o apoyados por la Dirección de Bienestar Institucional.</v>
          </cell>
          <cell r="CT460">
            <v>86082485</v>
          </cell>
          <cell r="CU460">
            <v>612</v>
          </cell>
          <cell r="CV460" t="str">
            <v>44110</v>
          </cell>
          <cell r="CY460">
            <v>8299</v>
          </cell>
          <cell r="CZ460" t="str">
            <v>M6</v>
          </cell>
        </row>
        <row r="461">
          <cell r="B461" t="str">
            <v>0362 DE 2024</v>
          </cell>
          <cell r="C461">
            <v>86058158</v>
          </cell>
          <cell r="D461" t="str">
            <v>JOHN FREDY MUÑOZ MARTINEZ</v>
          </cell>
          <cell r="E461" t="str">
            <v>CONTRATO DE PRESTACIÓN DE SERVICIOS DE APOYO A LA GESTIÓN</v>
          </cell>
          <cell r="F461" t="str">
            <v xml:space="preserve">PRESTACIÓN DE SERVICIOS DE APOYO A LA GESTIÓN NECESARIO PARA EL DESARROLLO DE LOS DIFERENTES PROCESOS EN LA DISCIPLINA DE FUTBOL SALA DEL PROYECTO FICHA BPUNI BU 02 0711 2023 “FORTALECIMIENTO Y DESARROLLO DE ESTRATEGIAS Y ACCIONES DE BIENESTAR EN EL MARCO DEL DESARROLLO HUMANO EN PRO DE LOS INTEGRANTES DE LA COMUNIDAD UNIVERSITARIA DE LA UNIVERSIDAD DE LOS LLANOS” </v>
          </cell>
          <cell r="G461">
            <v>45327</v>
          </cell>
          <cell r="H461">
            <v>8890321</v>
          </cell>
          <cell r="I461" t="str">
            <v>Cuatro (04) meses y tres (03) días calendario</v>
          </cell>
          <cell r="J461">
            <v>45327</v>
          </cell>
          <cell r="K461">
            <v>45450</v>
          </cell>
          <cell r="L461" t="str">
            <v>NO APLICA</v>
          </cell>
          <cell r="M461" t="str">
            <v>NO APLICA</v>
          </cell>
          <cell r="N461" t="str">
            <v>NO APLICA</v>
          </cell>
          <cell r="O461">
            <v>5</v>
          </cell>
          <cell r="P461">
            <v>1879255</v>
          </cell>
          <cell r="Q461">
            <v>45327</v>
          </cell>
          <cell r="R461">
            <v>45351</v>
          </cell>
          <cell r="S461">
            <v>2168371</v>
          </cell>
          <cell r="T461">
            <v>45352</v>
          </cell>
          <cell r="U461">
            <v>45382</v>
          </cell>
          <cell r="V461">
            <v>2168371</v>
          </cell>
          <cell r="W461">
            <v>45383</v>
          </cell>
          <cell r="X461">
            <v>45412</v>
          </cell>
          <cell r="Y461">
            <v>2168371</v>
          </cell>
          <cell r="Z461">
            <v>45413</v>
          </cell>
          <cell r="AA461">
            <v>45443</v>
          </cell>
          <cell r="AB461">
            <v>505953</v>
          </cell>
          <cell r="AC461">
            <v>45444</v>
          </cell>
          <cell r="AD461">
            <v>45450</v>
          </cell>
          <cell r="BI461" t="str">
            <v>División de Bienestar Universitario</v>
          </cell>
          <cell r="BJ461" t="str">
            <v>JHON FREYD MONROY RODRIGUEZ</v>
          </cell>
          <cell r="BK461" t="str">
            <v>Jefe de Oficina</v>
          </cell>
          <cell r="BL461">
            <v>143</v>
          </cell>
          <cell r="BM461">
            <v>45327.439849537041</v>
          </cell>
          <cell r="BN461">
            <v>422028670</v>
          </cell>
          <cell r="BO461">
            <v>664</v>
          </cell>
          <cell r="BP461">
            <v>45327</v>
          </cell>
          <cell r="BQ461">
            <v>8890321</v>
          </cell>
          <cell r="CS461"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1">
            <v>86058158</v>
          </cell>
          <cell r="CU461">
            <v>612</v>
          </cell>
          <cell r="CV461" t="str">
            <v>44110</v>
          </cell>
          <cell r="CY461">
            <v>8552</v>
          </cell>
          <cell r="CZ461" t="str">
            <v>M3</v>
          </cell>
        </row>
        <row r="462">
          <cell r="B462" t="str">
            <v>0363 DE 2024</v>
          </cell>
          <cell r="C462">
            <v>17315335</v>
          </cell>
          <cell r="D462" t="str">
            <v>GERMAN CARRERA CASTRO</v>
          </cell>
          <cell r="E462" t="str">
            <v>CONTRATO DE PRESTACIÓN DE SERVICIOS DE APOYO A LA GESTIÓN</v>
          </cell>
          <cell r="F462" t="str">
            <v xml:space="preserve">PRESTACIÓN DE SERVICIOS DE APOYO A LA GESTIÓN NECESARIO PARA EL DESARROLLO DE LOS DIFERENTES PROCESOS EN LA DISCIPLINA DE BALONCESTO DEL PROYECTO FICHA BPUNI BU 02 0711 2023 “FORTALECIMIENTO Y DESARROLLO DE ESTRATEGIAS Y ACCIONES DE BIENESTAR EN EL MARCO DEL DESARROLLO HUMANO EN PRO DE LOS INTEGRANTES DE LA COMUNIDAD UNIVERSITARIA DE LA UNIVERSIDAD DE LOS LLANOS” </v>
          </cell>
          <cell r="G462">
            <v>45327</v>
          </cell>
          <cell r="H462">
            <v>8890321</v>
          </cell>
          <cell r="I462" t="str">
            <v>Cuatro (04) meses y tres (03) días calendario</v>
          </cell>
          <cell r="J462">
            <v>45327</v>
          </cell>
          <cell r="K462">
            <v>45450</v>
          </cell>
          <cell r="L462" t="str">
            <v>NO APLICA</v>
          </cell>
          <cell r="M462" t="str">
            <v>NO APLICA</v>
          </cell>
          <cell r="N462" t="str">
            <v>NO APLICA</v>
          </cell>
          <cell r="O462">
            <v>5</v>
          </cell>
          <cell r="P462">
            <v>1879255</v>
          </cell>
          <cell r="Q462">
            <v>45327</v>
          </cell>
          <cell r="R462">
            <v>45351</v>
          </cell>
          <cell r="S462">
            <v>2168371</v>
          </cell>
          <cell r="T462">
            <v>45352</v>
          </cell>
          <cell r="U462">
            <v>45382</v>
          </cell>
          <cell r="V462">
            <v>2168371</v>
          </cell>
          <cell r="W462">
            <v>45383</v>
          </cell>
          <cell r="X462">
            <v>45412</v>
          </cell>
          <cell r="Y462">
            <v>2168371</v>
          </cell>
          <cell r="Z462">
            <v>45413</v>
          </cell>
          <cell r="AA462">
            <v>45443</v>
          </cell>
          <cell r="AB462">
            <v>505953</v>
          </cell>
          <cell r="AC462">
            <v>45444</v>
          </cell>
          <cell r="AD462">
            <v>45450</v>
          </cell>
          <cell r="BI462" t="str">
            <v>División de Bienestar Universitario</v>
          </cell>
          <cell r="BJ462" t="str">
            <v>JHON FREYD MONROY RODRIGUEZ</v>
          </cell>
          <cell r="BK462" t="str">
            <v>Jefe de Oficina</v>
          </cell>
          <cell r="BL462">
            <v>143</v>
          </cell>
          <cell r="BM462">
            <v>45327.439849537041</v>
          </cell>
          <cell r="BN462">
            <v>422028670</v>
          </cell>
          <cell r="BO462">
            <v>658</v>
          </cell>
          <cell r="BP462">
            <v>45327</v>
          </cell>
          <cell r="BQ462">
            <v>8890321</v>
          </cell>
          <cell r="CS462"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2">
            <v>17315335</v>
          </cell>
          <cell r="CU462">
            <v>612</v>
          </cell>
          <cell r="CV462" t="str">
            <v>44110</v>
          </cell>
          <cell r="CY462">
            <v>8299</v>
          </cell>
          <cell r="CZ462" t="str">
            <v>M6</v>
          </cell>
        </row>
        <row r="463">
          <cell r="B463" t="str">
            <v>0364 DE 2024</v>
          </cell>
          <cell r="C463">
            <v>35263166</v>
          </cell>
          <cell r="D463" t="str">
            <v>BLANCA AURORA MORENO VASQUEZ</v>
          </cell>
          <cell r="E463" t="str">
            <v>CONTRATO DE PRESTACIÓN DE SERVICIOS DE APOYO A LA GESTIÓN</v>
          </cell>
          <cell r="F463" t="str">
            <v xml:space="preserve">PRESTACIÓN DE SERVICIOS DE APOYO A LA GESTIÓN NECESARIO PARA EL DESARROLLO DE LOS DIFERENTES PROCESOS EN ACTIVIDAD FÍSICA DIRIGIDA DEL PROYECTO FICHA BPUNI BU 02 0711 2023 “FORTALECIMIENTO Y DESARROLLO DE ESTRATEGIAS Y ACCIONES DE BIENESTAR EN EL MARCO DEL DESARROLLO HUMANO EN PRO DE LOS INTEGRANTES DE LA COMUNIDAD UNIVERSITARIA DE LA UNIVERSIDAD DE LOS LLANOS” </v>
          </cell>
          <cell r="G463">
            <v>45327</v>
          </cell>
          <cell r="H463">
            <v>8890321</v>
          </cell>
          <cell r="I463" t="str">
            <v>Cuatro (04) meses y tres (03) días calendario</v>
          </cell>
          <cell r="J463">
            <v>45327</v>
          </cell>
          <cell r="K463">
            <v>45450</v>
          </cell>
          <cell r="L463" t="str">
            <v>NO APLICA</v>
          </cell>
          <cell r="M463" t="str">
            <v>NO APLICA</v>
          </cell>
          <cell r="N463" t="str">
            <v>NO APLICA</v>
          </cell>
          <cell r="O463">
            <v>5</v>
          </cell>
          <cell r="P463">
            <v>1879255</v>
          </cell>
          <cell r="Q463">
            <v>45327</v>
          </cell>
          <cell r="R463">
            <v>45351</v>
          </cell>
          <cell r="S463">
            <v>2168371</v>
          </cell>
          <cell r="T463">
            <v>45352</v>
          </cell>
          <cell r="U463">
            <v>45382</v>
          </cell>
          <cell r="V463">
            <v>2168371</v>
          </cell>
          <cell r="W463">
            <v>45383</v>
          </cell>
          <cell r="X463">
            <v>45412</v>
          </cell>
          <cell r="Y463">
            <v>2168371</v>
          </cell>
          <cell r="Z463">
            <v>45413</v>
          </cell>
          <cell r="AA463">
            <v>45443</v>
          </cell>
          <cell r="AB463">
            <v>505953</v>
          </cell>
          <cell r="AC463">
            <v>45444</v>
          </cell>
          <cell r="AD463">
            <v>45450</v>
          </cell>
          <cell r="BI463" t="str">
            <v>División de Bienestar Universitario</v>
          </cell>
          <cell r="BJ463" t="str">
            <v>JHON FREYD MONROY RODRIGUEZ</v>
          </cell>
          <cell r="BK463" t="str">
            <v>Jefe de Oficina</v>
          </cell>
          <cell r="BL463">
            <v>143</v>
          </cell>
          <cell r="BM463">
            <v>45327.439849537041</v>
          </cell>
          <cell r="BN463">
            <v>422028670</v>
          </cell>
          <cell r="BO463">
            <v>660</v>
          </cell>
          <cell r="BP463">
            <v>45327</v>
          </cell>
          <cell r="BQ463">
            <v>8890321</v>
          </cell>
          <cell r="CS463" t="str">
            <v>1. Apoyar a la División de Bienestar Institucional en la planeación, desarrollo e implementación programas, servicios y actividades dirigidos a incentivar la actividad física en la comunidad universitaria. 2. Contribuir al desarrollo de programas, servicios y actividades de Bienestar dirigidos a la comunidad académica de los programas de posgrado de la Universidad de los Llanos. 3. Contribuir en la planeación y ejecución de estrategias tendientes a incentivar la participación del personal administrativo y docente en programas, servicios y actividades que fomenten los hábitos de vida saludable, la actividad física y el aprovechamiento del tiempo libre. 4. Apoyar a la División de Bienestar en la articulación con los procesos de docencia, investigación, extensión y talento humano de proyectos y/o actividades dirigidas al bienestar físico, al fomento de la actividad física y el deporte. 5.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6. Contribuir por el buen uso de los escenarios e implementos deportivos puestos a su disposición para llevar a cabo los entrenamientos, los cuales deben ser utilizados exclusivamente para los integrantes de la comunidad Unillanista. 7. Apoyar a la División de Bienestar en la oferta y desarrollo de programas y actividades de fomento de la actividad física a través de medios digitales dirigido a funcionarios, docentes, estudiantes y egresados. 8. Velar por el aseguramiento de los registros de participación de la comunidad universitaria en los programas, servicios y actividades a su cargo, cada vez que se realice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Brindar apoyo a la jefatura de Bienestar en los eventos institucionales que se realicen y sean liderados o apoyados por la Dirección de Bienestar Institucional. 11. Apoyar en la elaboración del cronograma de trabajo a desarrollar de las actividades del semestre en pregrado y posgrados. 12. Apoyar en la promoción de la práctica deportiva o de actividad física, realizando una actividad masiva como evento recreativo.</v>
          </cell>
          <cell r="CT463">
            <v>35263166</v>
          </cell>
          <cell r="CU463">
            <v>612</v>
          </cell>
          <cell r="CV463" t="str">
            <v>44110</v>
          </cell>
          <cell r="CY463">
            <v>7490</v>
          </cell>
          <cell r="CZ463" t="str">
            <v>M6</v>
          </cell>
        </row>
        <row r="464">
          <cell r="B464" t="str">
            <v>0365 DE 2024</v>
          </cell>
          <cell r="C464">
            <v>1121914717</v>
          </cell>
          <cell r="D464" t="str">
            <v xml:space="preserve">YEISON FERNANDO RIVERA HERNANDEZ </v>
          </cell>
          <cell r="E464" t="str">
            <v>CONTRATO DE PRESTACIÓN DE SERVICIOS DE APOYO A LA GESTIÓN</v>
          </cell>
          <cell r="F464" t="str">
            <v xml:space="preserve">PRESTACIÓN DE SERVICIOS DE APOYO A LA GESTIÓN NECESARIO PARA EL DESARROLLO DE LOS DIFERENTES PROCESOS EN LA DISCIPLINA DE ATLETISMO DEL PROYECTO FICHA BPUNI BU 02 0711 2023 “FORTALECIMIENTO Y DESARROLLO DE ESTRATEGIAS Y ACCIONES DE BIENESTAR EN EL MARCO DEL DESARROLLO HUMANO EN PRO DE LOS INTEGRANTES DE LA COMUNIDAD UNIVERSITARIA DE LA UNIVERSIDAD DE LOS LLANOS” </v>
          </cell>
          <cell r="G464">
            <v>45327</v>
          </cell>
          <cell r="H464">
            <v>8890321</v>
          </cell>
          <cell r="I464" t="str">
            <v>Cuatro (04) meses y tres (03) días calendario</v>
          </cell>
          <cell r="J464">
            <v>45327</v>
          </cell>
          <cell r="K464">
            <v>45450</v>
          </cell>
          <cell r="L464" t="str">
            <v>NO APLICA</v>
          </cell>
          <cell r="M464" t="str">
            <v>NO APLICA</v>
          </cell>
          <cell r="N464" t="str">
            <v>NO APLICA</v>
          </cell>
          <cell r="O464">
            <v>5</v>
          </cell>
          <cell r="P464">
            <v>1879255</v>
          </cell>
          <cell r="Q464">
            <v>45327</v>
          </cell>
          <cell r="R464">
            <v>45351</v>
          </cell>
          <cell r="S464">
            <v>2168371</v>
          </cell>
          <cell r="T464">
            <v>45352</v>
          </cell>
          <cell r="U464">
            <v>45382</v>
          </cell>
          <cell r="V464">
            <v>2168371</v>
          </cell>
          <cell r="W464">
            <v>45383</v>
          </cell>
          <cell r="X464">
            <v>45412</v>
          </cell>
          <cell r="Y464">
            <v>2168371</v>
          </cell>
          <cell r="Z464">
            <v>45413</v>
          </cell>
          <cell r="AA464">
            <v>45443</v>
          </cell>
          <cell r="AB464">
            <v>505953</v>
          </cell>
          <cell r="AC464">
            <v>45444</v>
          </cell>
          <cell r="AD464">
            <v>45450</v>
          </cell>
          <cell r="BI464" t="str">
            <v>División de Bienestar Universitario</v>
          </cell>
          <cell r="BJ464" t="str">
            <v>JHON FREYD MONROY RODRIGUEZ</v>
          </cell>
          <cell r="BK464" t="str">
            <v>Jefe de Oficina</v>
          </cell>
          <cell r="BL464">
            <v>143</v>
          </cell>
          <cell r="BM464">
            <v>45327.439849537041</v>
          </cell>
          <cell r="BN464">
            <v>422028670</v>
          </cell>
          <cell r="BO464">
            <v>674</v>
          </cell>
          <cell r="BP464">
            <v>45327</v>
          </cell>
          <cell r="BQ464">
            <v>8890321</v>
          </cell>
          <cell r="CS464"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4">
            <v>1121914717.5</v>
          </cell>
          <cell r="CU464">
            <v>612</v>
          </cell>
          <cell r="CV464" t="str">
            <v>44110</v>
          </cell>
          <cell r="CY464">
            <v>8299</v>
          </cell>
          <cell r="CZ464" t="str">
            <v>M6</v>
          </cell>
        </row>
        <row r="465">
          <cell r="B465" t="str">
            <v>0366 DE 2024</v>
          </cell>
          <cell r="C465">
            <v>1121897458</v>
          </cell>
          <cell r="D465" t="str">
            <v>DANIEL EDUARDO ALBARRACIN SILVA</v>
          </cell>
          <cell r="E465" t="str">
            <v>CONTRATO DE PRESTACIÓN DE SERVICIOS DE APOYO A LA GESTIÓN</v>
          </cell>
          <cell r="F465" t="str">
            <v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v>
          </cell>
          <cell r="G465">
            <v>45327</v>
          </cell>
          <cell r="H465">
            <v>8890321</v>
          </cell>
          <cell r="I465" t="str">
            <v>Cuatro (04) meses y tres (03) días calendario</v>
          </cell>
          <cell r="J465">
            <v>45327</v>
          </cell>
          <cell r="K465">
            <v>45450</v>
          </cell>
          <cell r="L465" t="str">
            <v>NO APLICA</v>
          </cell>
          <cell r="M465" t="str">
            <v>NO APLICA</v>
          </cell>
          <cell r="N465" t="str">
            <v>NO APLICA</v>
          </cell>
          <cell r="O465">
            <v>5</v>
          </cell>
          <cell r="P465">
            <v>1879255</v>
          </cell>
          <cell r="Q465">
            <v>45327</v>
          </cell>
          <cell r="R465">
            <v>45351</v>
          </cell>
          <cell r="S465">
            <v>2168371</v>
          </cell>
          <cell r="T465">
            <v>45352</v>
          </cell>
          <cell r="U465">
            <v>45382</v>
          </cell>
          <cell r="V465">
            <v>2168371</v>
          </cell>
          <cell r="W465">
            <v>45383</v>
          </cell>
          <cell r="X465">
            <v>45412</v>
          </cell>
          <cell r="Y465">
            <v>2168371</v>
          </cell>
          <cell r="Z465">
            <v>45413</v>
          </cell>
          <cell r="AA465">
            <v>45443</v>
          </cell>
          <cell r="AB465">
            <v>505953</v>
          </cell>
          <cell r="AC465">
            <v>45444</v>
          </cell>
          <cell r="AD465">
            <v>45450</v>
          </cell>
          <cell r="BI465" t="str">
            <v>División de Bienestar Universitario</v>
          </cell>
          <cell r="BJ465" t="str">
            <v>JHON FREYD MONROY RODRIGUEZ</v>
          </cell>
          <cell r="BK465" t="str">
            <v>Jefe de Oficina</v>
          </cell>
          <cell r="BL465">
            <v>143</v>
          </cell>
          <cell r="BM465">
            <v>45327.439849537041</v>
          </cell>
          <cell r="BN465">
            <v>422028670</v>
          </cell>
          <cell r="BO465">
            <v>673</v>
          </cell>
          <cell r="BP465">
            <v>45327</v>
          </cell>
          <cell r="BQ465">
            <v>8890321</v>
          </cell>
          <cell r="CS465"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5">
            <v>1121897458.9000001</v>
          </cell>
          <cell r="CU465">
            <v>612</v>
          </cell>
          <cell r="CV465" t="str">
            <v>44110</v>
          </cell>
          <cell r="CY465">
            <v>8299</v>
          </cell>
          <cell r="CZ465" t="str">
            <v>M6</v>
          </cell>
        </row>
        <row r="466">
          <cell r="B466" t="str">
            <v>0367 DE 2024</v>
          </cell>
          <cell r="C466">
            <v>86068502</v>
          </cell>
          <cell r="D466" t="str">
            <v>FREDY JULIAN MURILLO HERRAN</v>
          </cell>
          <cell r="E466" t="str">
            <v>CONTRATO DE PRESTACIÓN DE SERVICIOS DE APOYO A LA GESTIÓN</v>
          </cell>
          <cell r="F466" t="str">
            <v xml:space="preserve">PRESTACIÓN DE SERVICIOS DE APOYO A LA GESTIÓN NECESARIO PARA EL DESARROLLO DE LOS DIFERENTES PROCESOS EN LA DISCIPLINA DE FÚTBOL DEL PROYECTO FICHA BPUNI BU 02 0711 2023 “FORTALECIMIENTO Y DESARROLLO DE ESTRATEGIAS Y ACCIONES DE BIENESTAR EN EL MARCO DEL DESARROLLO HUMANO EN PRO DE LOS INTEGRANTES DE LA COMUNIDAD UNIVERSITARIA DE LA UNIVERSIDAD DE LOS LLANOS” </v>
          </cell>
          <cell r="G466">
            <v>45327</v>
          </cell>
          <cell r="H466">
            <v>8890321</v>
          </cell>
          <cell r="I466" t="str">
            <v>Cuatro (04) meses y tres (03) días calendario</v>
          </cell>
          <cell r="J466">
            <v>45327</v>
          </cell>
          <cell r="K466">
            <v>45450</v>
          </cell>
          <cell r="L466" t="str">
            <v>NO APLICA</v>
          </cell>
          <cell r="M466" t="str">
            <v>NO APLICA</v>
          </cell>
          <cell r="N466" t="str">
            <v>NO APLICA</v>
          </cell>
          <cell r="O466">
            <v>5</v>
          </cell>
          <cell r="P466">
            <v>1879255</v>
          </cell>
          <cell r="Q466">
            <v>45327</v>
          </cell>
          <cell r="R466">
            <v>45351</v>
          </cell>
          <cell r="S466">
            <v>2168371</v>
          </cell>
          <cell r="T466">
            <v>45352</v>
          </cell>
          <cell r="U466">
            <v>45382</v>
          </cell>
          <cell r="V466">
            <v>2168371</v>
          </cell>
          <cell r="W466">
            <v>45383</v>
          </cell>
          <cell r="X466">
            <v>45412</v>
          </cell>
          <cell r="Y466">
            <v>2168371</v>
          </cell>
          <cell r="Z466">
            <v>45413</v>
          </cell>
          <cell r="AA466">
            <v>45443</v>
          </cell>
          <cell r="AB466">
            <v>505953</v>
          </cell>
          <cell r="AC466">
            <v>45444</v>
          </cell>
          <cell r="AD466">
            <v>45450</v>
          </cell>
          <cell r="BI466" t="str">
            <v>División de Bienestar Universitario</v>
          </cell>
          <cell r="BJ466" t="str">
            <v>JHON FREYD MONROY RODRIGUEZ</v>
          </cell>
          <cell r="BK466" t="str">
            <v>Jefe de Oficina</v>
          </cell>
          <cell r="BL466">
            <v>143</v>
          </cell>
          <cell r="BM466">
            <v>45327.439849537041</v>
          </cell>
          <cell r="BN466">
            <v>422028670</v>
          </cell>
          <cell r="BO466">
            <v>665</v>
          </cell>
          <cell r="BP466">
            <v>45327</v>
          </cell>
          <cell r="BQ466">
            <v>8890321</v>
          </cell>
          <cell r="CS466"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6">
            <v>86068502</v>
          </cell>
          <cell r="CU466">
            <v>612</v>
          </cell>
          <cell r="CV466" t="str">
            <v>44110</v>
          </cell>
          <cell r="CY466">
            <v>7490</v>
          </cell>
          <cell r="CZ466" t="str">
            <v>M6</v>
          </cell>
        </row>
        <row r="467">
          <cell r="B467" t="str">
            <v>0368 DE 2024</v>
          </cell>
          <cell r="C467">
            <v>97613395</v>
          </cell>
          <cell r="D467" t="str">
            <v>JOLBER ALEXANDER PLAZAS</v>
          </cell>
          <cell r="E467" t="str">
            <v>CONTRATO DE PRESTACIÓN DE SERVICIOS DE APOYO A LA GESTIÓN</v>
          </cell>
          <cell r="F467" t="str">
            <v>PRESTACIÓN DE SERVICIOS DE APOYO A LA GESTIÓN NECESARIO PARA EL DESARROLLO DE LOS DIFERENTES PROCESOS DEL ÁREA DE RECREACIÓN Y DEPORTES DEL PROYECTO FICHA BPUNI BU 02 0711 2023 “FORTALECIMIENTO Y DESARROLLO DE ESTRATEGIAS Y ACCIONES DE BIENESTAR EN EL MARCO DEL DESARROLLO HUMANO EN PRO DE LOS INTEGRANTES DE LA COMUNIDAD UNIVERSITARIA DE LA UNIVERSIDAD DE LOS LLANOS” CAMPUS BOQUEMONTE.</v>
          </cell>
          <cell r="G467">
            <v>45327</v>
          </cell>
          <cell r="H467">
            <v>8890321</v>
          </cell>
          <cell r="I467" t="str">
            <v>Cuatro (04) meses y tres (03) días calendario</v>
          </cell>
          <cell r="J467">
            <v>45327</v>
          </cell>
          <cell r="K467">
            <v>45450</v>
          </cell>
          <cell r="L467" t="str">
            <v>NO APLICA</v>
          </cell>
          <cell r="M467" t="str">
            <v>NO APLICA</v>
          </cell>
          <cell r="N467" t="str">
            <v>NO APLICA</v>
          </cell>
          <cell r="O467">
            <v>5</v>
          </cell>
          <cell r="P467">
            <v>1879255</v>
          </cell>
          <cell r="Q467">
            <v>45327</v>
          </cell>
          <cell r="R467">
            <v>45351</v>
          </cell>
          <cell r="S467">
            <v>2168371</v>
          </cell>
          <cell r="T467">
            <v>45352</v>
          </cell>
          <cell r="U467">
            <v>45382</v>
          </cell>
          <cell r="V467">
            <v>2168371</v>
          </cell>
          <cell r="W467">
            <v>45383</v>
          </cell>
          <cell r="X467">
            <v>45412</v>
          </cell>
          <cell r="Y467">
            <v>2168371</v>
          </cell>
          <cell r="Z467">
            <v>45413</v>
          </cell>
          <cell r="AA467">
            <v>45443</v>
          </cell>
          <cell r="AB467">
            <v>505953</v>
          </cell>
          <cell r="AC467">
            <v>45444</v>
          </cell>
          <cell r="AD467">
            <v>45450</v>
          </cell>
          <cell r="BI467" t="str">
            <v>División de Bienestar Universitario</v>
          </cell>
          <cell r="BJ467" t="str">
            <v>JHON FREYD MONROY RODRIGUEZ</v>
          </cell>
          <cell r="BK467" t="str">
            <v>Jefe de Oficina</v>
          </cell>
          <cell r="BL467">
            <v>143</v>
          </cell>
          <cell r="BM467">
            <v>45327.439849537041</v>
          </cell>
          <cell r="BN467">
            <v>422028670</v>
          </cell>
          <cell r="BO467">
            <v>668</v>
          </cell>
          <cell r="BP467">
            <v>45327</v>
          </cell>
          <cell r="BQ467">
            <v>8890321</v>
          </cell>
          <cell r="CS467" t="str">
            <v>1. Apoyar a la División de Bienestar Institucional en la planeación, desarrollo e implementación sesiones de práctica y entrenamiento deportivos, formativos y competitivos o de acondicionamiento físico. 2. crear plan de entrenamiento de la disciplina, desarrollar planes de juego y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7">
            <v>97613395</v>
          </cell>
          <cell r="CU467">
            <v>612</v>
          </cell>
          <cell r="CV467" t="str">
            <v>44110</v>
          </cell>
          <cell r="CY467">
            <v>7490</v>
          </cell>
          <cell r="CZ467" t="str">
            <v>M6</v>
          </cell>
        </row>
        <row r="468">
          <cell r="B468" t="str">
            <v>0369 DE 2024</v>
          </cell>
          <cell r="C468">
            <v>17344211</v>
          </cell>
          <cell r="D468" t="str">
            <v>OSCAR BYRON CORTES CASTAÑEDA</v>
          </cell>
          <cell r="E468" t="str">
            <v>CONTRATO DE PRESTACIÓN DE SERVICIOS DE APOYO A LA GESTIÓN</v>
          </cell>
          <cell r="F468" t="str">
            <v xml:space="preserve">PRESTACIÓN DE SERVICIOS DE APOYO A LA GESTIÓN NECESARIO PARA EL DESARROLLO DE LOS DIFERENTES PROCESOS DE PREVENCIÓN Y REHABILITACIÓN DE LESIONES OSTEOMUSCULARES DE PRACTICANTES DE ACTIVIDADES DEPORTIVAS DEL PROYECTO FICHA BPUNI BU 02 0711 2023 “FORTALECIMIENTO Y DESARROLLO DE ESTRATEGIAS Y ACCIONES DE BIENESTAR EN EL MARCO DEL DESARROLLO HUMANO EN PRO DE LOS INTEGRANTES DE LA COMUNIDAD UNIVERSITARIA DE LA UNIVERSIDAD DE LOS LLANOS” </v>
          </cell>
          <cell r="G468">
            <v>45327</v>
          </cell>
          <cell r="H468">
            <v>8890321</v>
          </cell>
          <cell r="I468" t="str">
            <v>Cuatro (04) meses y tres (03) días calendario</v>
          </cell>
          <cell r="J468">
            <v>45327</v>
          </cell>
          <cell r="K468">
            <v>45450</v>
          </cell>
          <cell r="L468" t="str">
            <v>NO APLICA</v>
          </cell>
          <cell r="M468" t="str">
            <v>NO APLICA</v>
          </cell>
          <cell r="N468" t="str">
            <v>NO APLICA</v>
          </cell>
          <cell r="O468">
            <v>5</v>
          </cell>
          <cell r="P468">
            <v>1879255</v>
          </cell>
          <cell r="Q468">
            <v>45327</v>
          </cell>
          <cell r="R468">
            <v>45351</v>
          </cell>
          <cell r="S468">
            <v>2168371</v>
          </cell>
          <cell r="T468">
            <v>45352</v>
          </cell>
          <cell r="U468">
            <v>45382</v>
          </cell>
          <cell r="V468">
            <v>2168371</v>
          </cell>
          <cell r="W468">
            <v>45383</v>
          </cell>
          <cell r="X468">
            <v>45412</v>
          </cell>
          <cell r="Y468">
            <v>2168371</v>
          </cell>
          <cell r="Z468">
            <v>45413</v>
          </cell>
          <cell r="AA468">
            <v>45443</v>
          </cell>
          <cell r="AB468">
            <v>505953</v>
          </cell>
          <cell r="AC468">
            <v>45444</v>
          </cell>
          <cell r="AD468">
            <v>45450</v>
          </cell>
          <cell r="BI468" t="str">
            <v>División de Bienestar Universitario</v>
          </cell>
          <cell r="BJ468" t="str">
            <v>JHON FREYD MONROY RODRIGUEZ</v>
          </cell>
          <cell r="BK468" t="str">
            <v>Jefe de Oficina</v>
          </cell>
          <cell r="BL468">
            <v>143</v>
          </cell>
          <cell r="BM468">
            <v>45327.439849537041</v>
          </cell>
          <cell r="BN468">
            <v>422028670</v>
          </cell>
          <cell r="BO468">
            <v>659</v>
          </cell>
          <cell r="BP468">
            <v>45327</v>
          </cell>
          <cell r="BQ468">
            <v>8890321</v>
          </cell>
          <cell r="CS468" t="str">
            <v>1. Contribuir en la inspección y valoración de los procesos patológicos de las lesiones menores del aparato locomotor presentes en los deportistas estudiantes, docentes, administrativos y egresados de las disciplinas seleccionadas para participar en el marco de las justas deportivas en sus modalidades recreativas, formativas, competitivas, de acondicionamiento físico y entrenamientos que participen representando a la Universidad. 2. Colaborar en la utilización de técnicas terapéuticas en procesos, para la profilaxis y la rehabilitación de lesiones menores del aparato locomotor en los deportistas seleccionados para las representaciones deportivas que se generen en la Universidad. 3.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4. Contribuir por el buen uso de los escenarios e implementos deportivos puestos a su disposición, los cuales deben ser utilizados exclusivamente para los integrantes de la comunidad Unillanista. 5. Coadyuvar en el aseguramiento de los registros de participación de la comunidad universitaria en los procesos deportivos, recreativos y competitivos adelantados desde la División de Bienestar Institucional. 6. Contribuir en la actualización de la base de datos o sistema de información que este habilitado para los usuarios del Área Recreación y Deportes, informes cualitativos y cuantitativos, bases de datos, con sus respectivas evidencias fotográficas, deberán reportarlos de manera oportuna de acuerdo a las necesidades del área. 7. Apoyar a la División de Bienestar en la oferta y desarrollo de programas y actividades de fomento del deporte y la actividad física dirigido a funcionarios, docentes, estudiantes y egresados. 8. Brindar apoyo a la jefatura de Bienestar en los eventos institucionales que se realicen y sean liderados o apoyados por la Dirección de Bienestar Institucional.</v>
          </cell>
          <cell r="CT468">
            <v>17344211.600000001</v>
          </cell>
          <cell r="CU468">
            <v>612</v>
          </cell>
          <cell r="CV468" t="str">
            <v>44110</v>
          </cell>
          <cell r="CY468">
            <v>8299</v>
          </cell>
          <cell r="CZ468" t="str">
            <v>M6</v>
          </cell>
        </row>
        <row r="469">
          <cell r="B469" t="str">
            <v>0370 DE 2024</v>
          </cell>
          <cell r="C469">
            <v>1121832614</v>
          </cell>
          <cell r="D469" t="str">
            <v>CARLOS HERNAN OLIVEROS GONZALEZ</v>
          </cell>
          <cell r="E469" t="str">
            <v>CONTRATO DE PRESTACIÓN DE SERVICIOS DE APOYO A LA GESTIÓN</v>
          </cell>
          <cell r="F469" t="str">
            <v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v>
          </cell>
          <cell r="G469">
            <v>45327</v>
          </cell>
          <cell r="H469">
            <v>8890321</v>
          </cell>
          <cell r="I469" t="str">
            <v>Cuatro (04) meses y tres (03) días calendario</v>
          </cell>
          <cell r="J469">
            <v>45327</v>
          </cell>
          <cell r="K469">
            <v>45450</v>
          </cell>
          <cell r="L469" t="str">
            <v>NO APLICA</v>
          </cell>
          <cell r="M469" t="str">
            <v>NO APLICA</v>
          </cell>
          <cell r="N469" t="str">
            <v>NO APLICA</v>
          </cell>
          <cell r="O469">
            <v>5</v>
          </cell>
          <cell r="P469">
            <v>1879255</v>
          </cell>
          <cell r="Q469">
            <v>45327</v>
          </cell>
          <cell r="R469">
            <v>45351</v>
          </cell>
          <cell r="S469">
            <v>2168371</v>
          </cell>
          <cell r="T469">
            <v>45352</v>
          </cell>
          <cell r="U469">
            <v>45382</v>
          </cell>
          <cell r="V469">
            <v>2168371</v>
          </cell>
          <cell r="W469">
            <v>45383</v>
          </cell>
          <cell r="X469">
            <v>45412</v>
          </cell>
          <cell r="Y469">
            <v>2168371</v>
          </cell>
          <cell r="Z469">
            <v>45413</v>
          </cell>
          <cell r="AA469">
            <v>45443</v>
          </cell>
          <cell r="AB469">
            <v>505953</v>
          </cell>
          <cell r="AC469">
            <v>45444</v>
          </cell>
          <cell r="AD469">
            <v>45450</v>
          </cell>
          <cell r="BI469" t="str">
            <v>División de Bienestar Universitario</v>
          </cell>
          <cell r="BJ469" t="str">
            <v>JHON FREYD MONROY RODRIGUEZ</v>
          </cell>
          <cell r="BK469" t="str">
            <v>Jefe de Oficina</v>
          </cell>
          <cell r="BL469">
            <v>143</v>
          </cell>
          <cell r="BM469">
            <v>45327.439849537041</v>
          </cell>
          <cell r="BN469">
            <v>422028670</v>
          </cell>
          <cell r="BO469">
            <v>670</v>
          </cell>
          <cell r="BP469">
            <v>45327</v>
          </cell>
          <cell r="BQ469">
            <v>8890321</v>
          </cell>
          <cell r="CS469"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69">
            <v>1121832614.2</v>
          </cell>
          <cell r="CU469">
            <v>612</v>
          </cell>
          <cell r="CV469" t="str">
            <v>44110</v>
          </cell>
          <cell r="CY469">
            <v>8299</v>
          </cell>
          <cell r="CZ469" t="str">
            <v>M6</v>
          </cell>
        </row>
        <row r="470">
          <cell r="B470" t="str">
            <v>0371 DE 2024</v>
          </cell>
          <cell r="C470">
            <v>40411349</v>
          </cell>
          <cell r="D470" t="str">
            <v>MONICA LILIANA VILLALOBOS</v>
          </cell>
          <cell r="E470" t="str">
            <v>CONTRATO DE PRESTACIÓN DE SERVICIOS DE APOYO A LA GESTIÓN</v>
          </cell>
          <cell r="F470" t="str">
            <v xml:space="preserve">PRESTACIÓN DE SERVICIOS DE APOYO A LA GESTIÓN NECESARIO PARA EL DESARROLLO DE LOS DIFERENTES PROCESOS EN LA DISCIPLINA DE NATACIÓN DEL PROYECTO FICHA BPUNI BU 02 0711 2023 “FORTALECIMIENTO Y DESARROLLO DE ESTRATEGIAS Y ACCIONES DE BIENESTAR EN EL MARCO DEL DESARROLLO HUMANO EN PRO DE LOS INTEGRANTES DE LA COMUNIDAD UNIVERSITARIA DE LA UNIVERSIDAD DE LOS LLANOS” </v>
          </cell>
          <cell r="G470">
            <v>45327</v>
          </cell>
          <cell r="H470">
            <v>8890321</v>
          </cell>
          <cell r="I470" t="str">
            <v>Cuatro (04) meses y tres (03) días calendario</v>
          </cell>
          <cell r="J470">
            <v>45327</v>
          </cell>
          <cell r="K470">
            <v>45450</v>
          </cell>
          <cell r="L470" t="str">
            <v>NO APLICA</v>
          </cell>
          <cell r="M470" t="str">
            <v>NO APLICA</v>
          </cell>
          <cell r="N470" t="str">
            <v>NO APLICA</v>
          </cell>
          <cell r="O470">
            <v>5</v>
          </cell>
          <cell r="P470">
            <v>1879255</v>
          </cell>
          <cell r="Q470">
            <v>45327</v>
          </cell>
          <cell r="R470">
            <v>45351</v>
          </cell>
          <cell r="S470">
            <v>2168371</v>
          </cell>
          <cell r="T470">
            <v>45352</v>
          </cell>
          <cell r="U470">
            <v>45382</v>
          </cell>
          <cell r="V470">
            <v>2168371</v>
          </cell>
          <cell r="W470">
            <v>45383</v>
          </cell>
          <cell r="X470">
            <v>45412</v>
          </cell>
          <cell r="Y470">
            <v>2168371</v>
          </cell>
          <cell r="Z470">
            <v>45413</v>
          </cell>
          <cell r="AA470">
            <v>45443</v>
          </cell>
          <cell r="AB470">
            <v>505953</v>
          </cell>
          <cell r="AC470">
            <v>45444</v>
          </cell>
          <cell r="AD470">
            <v>45450</v>
          </cell>
          <cell r="BI470" t="str">
            <v>División de Bienestar Universitario</v>
          </cell>
          <cell r="BJ470" t="str">
            <v>JHON FREYD MONROY RODRIGUEZ</v>
          </cell>
          <cell r="BK470" t="str">
            <v>Jefe de Oficina</v>
          </cell>
          <cell r="BL470">
            <v>143</v>
          </cell>
          <cell r="BM470">
            <v>45327.439849537041</v>
          </cell>
          <cell r="BN470">
            <v>422028670</v>
          </cell>
          <cell r="BO470">
            <v>661</v>
          </cell>
          <cell r="BP470">
            <v>45327</v>
          </cell>
          <cell r="BQ470">
            <v>8890321</v>
          </cell>
          <cell r="CS470" t="str">
            <v>1. Apoyar a la División de Bienestar Institucional en la planeación, desarrollo e implementación sesiones de práctica y entrenamiento deportivos, formativos y competitivos o de acondicionamiento físico. 2. crear plan de entrenamiento de la disciplina, desarrollar planes de juego y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470">
            <v>40411349</v>
          </cell>
          <cell r="CU470">
            <v>612</v>
          </cell>
          <cell r="CV470" t="str">
            <v>44110</v>
          </cell>
          <cell r="CY470">
            <v>4761</v>
          </cell>
          <cell r="CZ470" t="str">
            <v>M6</v>
          </cell>
        </row>
        <row r="471">
          <cell r="B471" t="str">
            <v>0372 DE 2024</v>
          </cell>
          <cell r="C471">
            <v>1121875351</v>
          </cell>
          <cell r="D471" t="str">
            <v>CHRISTIAN CAMILO REYES GARAY</v>
          </cell>
          <cell r="E471" t="str">
            <v>CONTRATO DE PRESTACIÓN DE SERVICIOS PROFESIONALES</v>
          </cell>
          <cell r="F471" t="str">
            <v xml:space="preserve">PRESTACIÓN DE SERVICIOS PROFESIONALES NECESARIO PARA EL DESARROLLO DE LOS DIFERENTES PROCESOS DE INCLUSIÓN DEL PROYECTO FICHA BPUNI BU 02 0711 2023 “FORTALECIMIENTO Y DESARROLLO DE ESTRATEGIAS Y ACCIONES DE BIENESTAR EN EL MARCO DEL DESARROLLO HUMANO EN PRO DE LOS INTEGRANTES DE LA COMUNIDAD UNIVERSITARIA DE LA UNIVERSIDAD DE LOS LLANOS” </v>
          </cell>
          <cell r="G471">
            <v>45327</v>
          </cell>
          <cell r="H471">
            <v>12551035</v>
          </cell>
          <cell r="I471" t="str">
            <v>Cuatro (04) meses y tres (03) días calendario</v>
          </cell>
          <cell r="J471">
            <v>45327</v>
          </cell>
          <cell r="K471">
            <v>45450</v>
          </cell>
          <cell r="L471" t="str">
            <v>NO APLICA</v>
          </cell>
          <cell r="M471" t="str">
            <v>NO APLICA</v>
          </cell>
          <cell r="N471" t="str">
            <v>NO APLICA</v>
          </cell>
          <cell r="O471">
            <v>5</v>
          </cell>
          <cell r="P471">
            <v>2653064</v>
          </cell>
          <cell r="Q471">
            <v>45327</v>
          </cell>
          <cell r="R471">
            <v>45351</v>
          </cell>
          <cell r="S471">
            <v>3061228</v>
          </cell>
          <cell r="T471">
            <v>45352</v>
          </cell>
          <cell r="U471">
            <v>45382</v>
          </cell>
          <cell r="V471">
            <v>3061228</v>
          </cell>
          <cell r="W471">
            <v>45383</v>
          </cell>
          <cell r="X471">
            <v>45412</v>
          </cell>
          <cell r="Y471">
            <v>3061228</v>
          </cell>
          <cell r="Z471">
            <v>45413</v>
          </cell>
          <cell r="AA471">
            <v>45443</v>
          </cell>
          <cell r="AB471">
            <v>714287</v>
          </cell>
          <cell r="AC471">
            <v>45444</v>
          </cell>
          <cell r="AD471">
            <v>45450</v>
          </cell>
          <cell r="BI471" t="str">
            <v>División de Bienestar Universitario</v>
          </cell>
          <cell r="BJ471" t="str">
            <v>JHON FREYD MONROY RODRIGUEZ</v>
          </cell>
          <cell r="BK471" t="str">
            <v>Jefe de Oficina</v>
          </cell>
          <cell r="BL471">
            <v>143</v>
          </cell>
          <cell r="BM471">
            <v>45327.439849537041</v>
          </cell>
          <cell r="BN471">
            <v>422028670</v>
          </cell>
          <cell r="BO471">
            <v>685</v>
          </cell>
          <cell r="BP471">
            <v>45327</v>
          </cell>
          <cell r="BQ471">
            <v>12551035</v>
          </cell>
          <cell r="CS471" t="str">
            <v>1. Brindar apoyo a la jefatura de Bienestar Institucional en la implementación y evaluación de la política de inclusión en la Universidad de los Llanos. 2. Coadyuvar en el uso y aplicación de la herramienta: módulo “Índice de Inclusión para Educación Superior, INES”.  3. Contribuir en la formulación y seguimiento al Plan de Mejoramiento de Inclusión suscrito ante el Ministerio de Educación Nacional.  4. Apoyar a la jefatura de Bienestar Institucional en la formulación e implementación de estrategias dirigidas a incrementar el Bienestar y la Permanencia de la comunidad con diversidad funcional. 5. Prestar apoyo en la articulación y coordinación del personal que acompaña el servicio de interpretación en la Universidad de los Llanos. 6. Colaborar en la aplicación de encuestas a estudiantes, administrativos y docentes de índices de inclusión (MEN-IES - INES). 7. Prestar apoyo para el desarrollo del análisis estadístico de la información obtenida de encuestas a estudiantes, administrativos y docentes de índices de inclusión (MEN-IES - INES). 8. Apoyar en la recopilación y formulación de informes solicitados por los organismos de control e informes de interés interinstitucional. 9. Brindar apoyo a la jefatura de Bienestar en los eventos institucionales que se realicen y sean liderados o apoyados por la Dirección de Bienestar Institucional.</v>
          </cell>
          <cell r="CT471">
            <v>1121875351</v>
          </cell>
          <cell r="CU471">
            <v>612</v>
          </cell>
          <cell r="CV471" t="str">
            <v>44110</v>
          </cell>
          <cell r="CY471">
            <v>8299</v>
          </cell>
          <cell r="CZ471" t="str">
            <v>M6</v>
          </cell>
        </row>
        <row r="472">
          <cell r="B472" t="str">
            <v>0373 DE 2024</v>
          </cell>
          <cell r="C472">
            <v>11255841</v>
          </cell>
          <cell r="D472" t="str">
            <v xml:space="preserve">DANIEL OSWALDO ROJAS RODRIGUEZ </v>
          </cell>
          <cell r="E472" t="str">
            <v>CONTRATO DE PRESTACIÓN DE SERVICIOS DE APOYO A LA GESTIÓN</v>
          </cell>
          <cell r="F472"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2">
            <v>45327</v>
          </cell>
          <cell r="H472">
            <v>12551035</v>
          </cell>
          <cell r="I472" t="str">
            <v>Cuatro (04) meses y tres (03) días calendario</v>
          </cell>
          <cell r="J472">
            <v>45327</v>
          </cell>
          <cell r="K472">
            <v>45450</v>
          </cell>
          <cell r="L472" t="str">
            <v>NO APLICA</v>
          </cell>
          <cell r="M472" t="str">
            <v>NO APLICA</v>
          </cell>
          <cell r="N472" t="str">
            <v>NO APLICA</v>
          </cell>
          <cell r="O472">
            <v>5</v>
          </cell>
          <cell r="P472">
            <v>2653064</v>
          </cell>
          <cell r="Q472">
            <v>45327</v>
          </cell>
          <cell r="R472">
            <v>45351</v>
          </cell>
          <cell r="S472">
            <v>3061228</v>
          </cell>
          <cell r="T472">
            <v>45352</v>
          </cell>
          <cell r="U472">
            <v>45382</v>
          </cell>
          <cell r="V472">
            <v>3061228</v>
          </cell>
          <cell r="W472">
            <v>45383</v>
          </cell>
          <cell r="X472">
            <v>45412</v>
          </cell>
          <cell r="Y472">
            <v>3061228</v>
          </cell>
          <cell r="Z472">
            <v>45413</v>
          </cell>
          <cell r="AA472">
            <v>45443</v>
          </cell>
          <cell r="AB472">
            <v>714287</v>
          </cell>
          <cell r="AC472">
            <v>45444</v>
          </cell>
          <cell r="AD472">
            <v>45450</v>
          </cell>
          <cell r="BI472" t="str">
            <v>División de Bienestar Universitario</v>
          </cell>
          <cell r="BJ472" t="str">
            <v>JHON FREYD MONROY RODRIGUEZ</v>
          </cell>
          <cell r="BK472" t="str">
            <v>Jefe de Oficina</v>
          </cell>
          <cell r="BL472">
            <v>143</v>
          </cell>
          <cell r="BM472">
            <v>45327.439849537041</v>
          </cell>
          <cell r="BN472">
            <v>422028670</v>
          </cell>
          <cell r="BO472">
            <v>676</v>
          </cell>
          <cell r="BP472">
            <v>45327</v>
          </cell>
          <cell r="BQ472">
            <v>12551035</v>
          </cell>
          <cell r="CS472"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2">
            <v>11255841</v>
          </cell>
          <cell r="CU472">
            <v>612</v>
          </cell>
          <cell r="CV472" t="str">
            <v>44110</v>
          </cell>
          <cell r="CY472">
            <v>7490</v>
          </cell>
          <cell r="CZ472" t="str">
            <v>M6</v>
          </cell>
        </row>
        <row r="473">
          <cell r="B473" t="str">
            <v>0374 DE 2024</v>
          </cell>
          <cell r="C473">
            <v>86082880</v>
          </cell>
          <cell r="D473" t="str">
            <v xml:space="preserve">HERVIN YAIR ROJAS LOPEZ </v>
          </cell>
          <cell r="E473" t="str">
            <v>CONTRATO DE PRESTACIÓN DE SERVICIOS DE APOYO A LA GESTIÓN</v>
          </cell>
          <cell r="F473"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3">
            <v>45327</v>
          </cell>
          <cell r="H473">
            <v>12551035</v>
          </cell>
          <cell r="I473" t="str">
            <v>Cuatro (04) meses y tres (03) días calendario</v>
          </cell>
          <cell r="J473">
            <v>45327</v>
          </cell>
          <cell r="K473">
            <v>45450</v>
          </cell>
          <cell r="L473" t="str">
            <v>NO APLICA</v>
          </cell>
          <cell r="M473" t="str">
            <v>NO APLICA</v>
          </cell>
          <cell r="N473" t="str">
            <v>NO APLICA</v>
          </cell>
          <cell r="O473">
            <v>5</v>
          </cell>
          <cell r="P473">
            <v>2653064</v>
          </cell>
          <cell r="Q473">
            <v>45327</v>
          </cell>
          <cell r="R473">
            <v>45351</v>
          </cell>
          <cell r="S473">
            <v>3061228</v>
          </cell>
          <cell r="T473">
            <v>45352</v>
          </cell>
          <cell r="U473">
            <v>45382</v>
          </cell>
          <cell r="V473">
            <v>3061228</v>
          </cell>
          <cell r="W473">
            <v>45383</v>
          </cell>
          <cell r="X473">
            <v>45412</v>
          </cell>
          <cell r="Y473">
            <v>3061228</v>
          </cell>
          <cell r="Z473">
            <v>45413</v>
          </cell>
          <cell r="AA473">
            <v>45443</v>
          </cell>
          <cell r="AB473">
            <v>714287</v>
          </cell>
          <cell r="AC473">
            <v>45444</v>
          </cell>
          <cell r="AD473">
            <v>45450</v>
          </cell>
          <cell r="BI473" t="str">
            <v>División de Bienestar Universitario</v>
          </cell>
          <cell r="BJ473" t="str">
            <v>JHON FREYD MONROY RODRIGUEZ</v>
          </cell>
          <cell r="BK473" t="str">
            <v>Jefe de Oficina</v>
          </cell>
          <cell r="BL473">
            <v>143</v>
          </cell>
          <cell r="BM473">
            <v>45327.439849537041</v>
          </cell>
          <cell r="BN473">
            <v>422028670</v>
          </cell>
          <cell r="BO473">
            <v>684</v>
          </cell>
          <cell r="BP473">
            <v>45327</v>
          </cell>
          <cell r="BQ473">
            <v>12551035</v>
          </cell>
          <cell r="CS473"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3">
            <v>86082880</v>
          </cell>
          <cell r="CU473">
            <v>612</v>
          </cell>
          <cell r="CV473" t="str">
            <v>44110</v>
          </cell>
          <cell r="CY473">
            <v>8559</v>
          </cell>
          <cell r="CZ473" t="str">
            <v>M3</v>
          </cell>
        </row>
        <row r="474">
          <cell r="B474" t="str">
            <v>0375 DE 2024</v>
          </cell>
          <cell r="C474">
            <v>17357562</v>
          </cell>
          <cell r="D474" t="str">
            <v>JORGE ARTURO RESTREPO BUITRAGO</v>
          </cell>
          <cell r="E474" t="str">
            <v>CONTRATO DE PRESTACIÓN DE SERVICIOS DE APOYO A LA GESTIÓN</v>
          </cell>
          <cell r="F474"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4">
            <v>45327</v>
          </cell>
          <cell r="H474">
            <v>12551035</v>
          </cell>
          <cell r="I474" t="str">
            <v>Cuatro (04) meses y tres (03) días calendario</v>
          </cell>
          <cell r="J474">
            <v>45327</v>
          </cell>
          <cell r="K474">
            <v>45450</v>
          </cell>
          <cell r="L474" t="str">
            <v>NO APLICA</v>
          </cell>
          <cell r="M474" t="str">
            <v>NO APLICA</v>
          </cell>
          <cell r="N474" t="str">
            <v>NO APLICA</v>
          </cell>
          <cell r="O474">
            <v>5</v>
          </cell>
          <cell r="P474">
            <v>2653064</v>
          </cell>
          <cell r="Q474">
            <v>45327</v>
          </cell>
          <cell r="R474">
            <v>45351</v>
          </cell>
          <cell r="S474">
            <v>3061228</v>
          </cell>
          <cell r="T474">
            <v>45352</v>
          </cell>
          <cell r="U474">
            <v>45382</v>
          </cell>
          <cell r="V474">
            <v>3061228</v>
          </cell>
          <cell r="W474">
            <v>45383</v>
          </cell>
          <cell r="X474">
            <v>45412</v>
          </cell>
          <cell r="Y474">
            <v>3061228</v>
          </cell>
          <cell r="Z474">
            <v>45413</v>
          </cell>
          <cell r="AA474">
            <v>45443</v>
          </cell>
          <cell r="AB474">
            <v>714287</v>
          </cell>
          <cell r="AC474">
            <v>45444</v>
          </cell>
          <cell r="AD474">
            <v>45450</v>
          </cell>
          <cell r="BI474" t="str">
            <v>División de Bienestar Universitario</v>
          </cell>
          <cell r="BJ474" t="str">
            <v>JHON FREYD MONROY RODRIGUEZ</v>
          </cell>
          <cell r="BK474" t="str">
            <v>Jefe de Oficina</v>
          </cell>
          <cell r="BL474">
            <v>143</v>
          </cell>
          <cell r="BM474">
            <v>45327.439849537041</v>
          </cell>
          <cell r="BN474">
            <v>422028670</v>
          </cell>
          <cell r="BO474">
            <v>678</v>
          </cell>
          <cell r="BP474">
            <v>45327</v>
          </cell>
          <cell r="BQ474">
            <v>12551035</v>
          </cell>
          <cell r="CS474"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4">
            <v>17357562</v>
          </cell>
          <cell r="CU474">
            <v>612</v>
          </cell>
          <cell r="CV474" t="str">
            <v>44110</v>
          </cell>
          <cell r="CY474">
            <v>8299</v>
          </cell>
          <cell r="CZ474" t="str">
            <v>M6</v>
          </cell>
        </row>
        <row r="475">
          <cell r="B475" t="str">
            <v>0376 DE 2024</v>
          </cell>
          <cell r="C475">
            <v>86071191</v>
          </cell>
          <cell r="D475" t="str">
            <v>JOSE WILMER SOLAQUE RIVEROS</v>
          </cell>
          <cell r="E475" t="str">
            <v>CONTRATO DE PRESTACIÓN DE SERVICIOS DE APOYO A LA GESTIÓN</v>
          </cell>
          <cell r="F475"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5">
            <v>45327</v>
          </cell>
          <cell r="H475">
            <v>12551035</v>
          </cell>
          <cell r="I475" t="str">
            <v>Cuatro (04) meses y tres (03) días calendario</v>
          </cell>
          <cell r="J475">
            <v>45327</v>
          </cell>
          <cell r="K475">
            <v>45450</v>
          </cell>
          <cell r="L475" t="str">
            <v>NO APLICA</v>
          </cell>
          <cell r="M475" t="str">
            <v>NO APLICA</v>
          </cell>
          <cell r="N475" t="str">
            <v>NO APLICA</v>
          </cell>
          <cell r="O475">
            <v>5</v>
          </cell>
          <cell r="P475">
            <v>2653064</v>
          </cell>
          <cell r="Q475">
            <v>45327</v>
          </cell>
          <cell r="R475">
            <v>45351</v>
          </cell>
          <cell r="S475">
            <v>3061228</v>
          </cell>
          <cell r="T475">
            <v>45352</v>
          </cell>
          <cell r="U475">
            <v>45382</v>
          </cell>
          <cell r="V475">
            <v>3061228</v>
          </cell>
          <cell r="W475">
            <v>45383</v>
          </cell>
          <cell r="X475">
            <v>45412</v>
          </cell>
          <cell r="Y475">
            <v>3061228</v>
          </cell>
          <cell r="Z475">
            <v>45413</v>
          </cell>
          <cell r="AA475">
            <v>45443</v>
          </cell>
          <cell r="AB475">
            <v>714287</v>
          </cell>
          <cell r="AC475">
            <v>45444</v>
          </cell>
          <cell r="AD475">
            <v>45450</v>
          </cell>
          <cell r="BI475" t="str">
            <v>División de Bienestar Universitario</v>
          </cell>
          <cell r="BJ475" t="str">
            <v>JHON FREYD MONROY RODRIGUEZ</v>
          </cell>
          <cell r="BK475" t="str">
            <v>Jefe de Oficina</v>
          </cell>
          <cell r="BL475">
            <v>143</v>
          </cell>
          <cell r="BM475">
            <v>45327.439849537041</v>
          </cell>
          <cell r="BN475">
            <v>422028670</v>
          </cell>
          <cell r="BO475">
            <v>683</v>
          </cell>
          <cell r="BP475">
            <v>45327</v>
          </cell>
          <cell r="BQ475">
            <v>12551035</v>
          </cell>
          <cell r="CS475"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5">
            <v>86071191</v>
          </cell>
          <cell r="CU475">
            <v>612</v>
          </cell>
          <cell r="CV475" t="str">
            <v>44110</v>
          </cell>
          <cell r="CY475">
            <v>7490</v>
          </cell>
          <cell r="CZ475" t="str">
            <v>M6</v>
          </cell>
        </row>
        <row r="476">
          <cell r="B476" t="str">
            <v>0377 DE 2024</v>
          </cell>
          <cell r="C476">
            <v>40329056</v>
          </cell>
          <cell r="D476" t="str">
            <v xml:space="preserve">PAOLA ANDREA SIERRA OBANDO </v>
          </cell>
          <cell r="E476" t="str">
            <v>CONTRATO DE PRESTACIÓN DE SERVICIOS DE APOYO A LA GESTIÓN</v>
          </cell>
          <cell r="F476"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6">
            <v>45327</v>
          </cell>
          <cell r="H476">
            <v>12551035</v>
          </cell>
          <cell r="I476" t="str">
            <v>Cuatro (04) meses y tres (03) días calendario</v>
          </cell>
          <cell r="J476">
            <v>45327</v>
          </cell>
          <cell r="K476">
            <v>45450</v>
          </cell>
          <cell r="L476" t="str">
            <v>NO APLICA</v>
          </cell>
          <cell r="M476" t="str">
            <v>NO APLICA</v>
          </cell>
          <cell r="N476" t="str">
            <v>NO APLICA</v>
          </cell>
          <cell r="O476">
            <v>5</v>
          </cell>
          <cell r="P476">
            <v>2653064</v>
          </cell>
          <cell r="Q476">
            <v>45327</v>
          </cell>
          <cell r="R476">
            <v>45351</v>
          </cell>
          <cell r="S476">
            <v>3061228</v>
          </cell>
          <cell r="T476">
            <v>45352</v>
          </cell>
          <cell r="U476">
            <v>45382</v>
          </cell>
          <cell r="V476">
            <v>3061228</v>
          </cell>
          <cell r="W476">
            <v>45383</v>
          </cell>
          <cell r="X476">
            <v>45412</v>
          </cell>
          <cell r="Y476">
            <v>3061228</v>
          </cell>
          <cell r="Z476">
            <v>45413</v>
          </cell>
          <cell r="AA476">
            <v>45443</v>
          </cell>
          <cell r="AB476">
            <v>714287</v>
          </cell>
          <cell r="AC476">
            <v>45444</v>
          </cell>
          <cell r="AD476">
            <v>45450</v>
          </cell>
          <cell r="BI476" t="str">
            <v>División de Bienestar Universitario</v>
          </cell>
          <cell r="BJ476" t="str">
            <v>JHON FREYD MONROY RODRIGUEZ</v>
          </cell>
          <cell r="BK476" t="str">
            <v>Jefe de Oficina</v>
          </cell>
          <cell r="BL476">
            <v>143</v>
          </cell>
          <cell r="BM476">
            <v>45327.439849537041</v>
          </cell>
          <cell r="BN476">
            <v>422028670</v>
          </cell>
          <cell r="BO476">
            <v>680</v>
          </cell>
          <cell r="BP476">
            <v>45327</v>
          </cell>
          <cell r="BQ476">
            <v>12551035</v>
          </cell>
          <cell r="CS476"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6">
            <v>40329056</v>
          </cell>
          <cell r="CU476">
            <v>612</v>
          </cell>
          <cell r="CV476" t="str">
            <v>44110</v>
          </cell>
          <cell r="CY476">
            <v>8560</v>
          </cell>
          <cell r="CZ476" t="str">
            <v>M5</v>
          </cell>
        </row>
        <row r="477">
          <cell r="B477" t="str">
            <v>0378 DE 2024</v>
          </cell>
          <cell r="C477">
            <v>12448615</v>
          </cell>
          <cell r="D477" t="str">
            <v xml:space="preserve">MILTON MANUEL MENDIVIL MANJARRES </v>
          </cell>
          <cell r="E477" t="str">
            <v>CONTRATO DE PRESTACIÓN DE SERVICIOS DE APOYO A LA GESTIÓN</v>
          </cell>
          <cell r="F477"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7">
            <v>45327</v>
          </cell>
          <cell r="H477">
            <v>12551035</v>
          </cell>
          <cell r="I477" t="str">
            <v>Cuatro (04) meses y tres (03) días calendario</v>
          </cell>
          <cell r="J477">
            <v>45327</v>
          </cell>
          <cell r="K477">
            <v>45450</v>
          </cell>
          <cell r="L477" t="str">
            <v>NO APLICA</v>
          </cell>
          <cell r="M477" t="str">
            <v>NO APLICA</v>
          </cell>
          <cell r="N477" t="str">
            <v>NO APLICA</v>
          </cell>
          <cell r="O477">
            <v>5</v>
          </cell>
          <cell r="P477">
            <v>2653064</v>
          </cell>
          <cell r="Q477">
            <v>45327</v>
          </cell>
          <cell r="R477">
            <v>45351</v>
          </cell>
          <cell r="S477">
            <v>3061228</v>
          </cell>
          <cell r="T477">
            <v>45352</v>
          </cell>
          <cell r="U477">
            <v>45382</v>
          </cell>
          <cell r="V477">
            <v>3061228</v>
          </cell>
          <cell r="W477">
            <v>45383</v>
          </cell>
          <cell r="X477">
            <v>45412</v>
          </cell>
          <cell r="Y477">
            <v>3061228</v>
          </cell>
          <cell r="Z477">
            <v>45413</v>
          </cell>
          <cell r="AA477">
            <v>45443</v>
          </cell>
          <cell r="AB477">
            <v>714287</v>
          </cell>
          <cell r="AC477">
            <v>45444</v>
          </cell>
          <cell r="AD477">
            <v>45450</v>
          </cell>
          <cell r="BI477" t="str">
            <v>División de Bienestar Universitario</v>
          </cell>
          <cell r="BJ477" t="str">
            <v>JHON FREYD MONROY RODRIGUEZ</v>
          </cell>
          <cell r="BK477" t="str">
            <v>Jefe de Oficina</v>
          </cell>
          <cell r="BL477">
            <v>143</v>
          </cell>
          <cell r="BM477">
            <v>45327.439849537041</v>
          </cell>
          <cell r="BN477">
            <v>422028670</v>
          </cell>
          <cell r="BO477">
            <v>677</v>
          </cell>
          <cell r="BP477">
            <v>45327</v>
          </cell>
          <cell r="BQ477">
            <v>12551035</v>
          </cell>
          <cell r="CS477"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7">
            <v>12448615.699999999</v>
          </cell>
          <cell r="CU477">
            <v>612</v>
          </cell>
          <cell r="CV477" t="str">
            <v>44110</v>
          </cell>
          <cell r="CY477">
            <v>7490</v>
          </cell>
          <cell r="CZ477" t="str">
            <v>M6</v>
          </cell>
        </row>
        <row r="478">
          <cell r="B478" t="str">
            <v>0379 DE 2024</v>
          </cell>
          <cell r="C478">
            <v>40442902</v>
          </cell>
          <cell r="D478" t="str">
            <v>NIDIA MARGARITA VERGARA MONDRAGON</v>
          </cell>
          <cell r="E478" t="str">
            <v>CONTRATO DE PRESTACIÓN DE SERVICIOS DE APOYO A LA GESTIÓN</v>
          </cell>
          <cell r="F478"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478">
            <v>45327</v>
          </cell>
          <cell r="H478">
            <v>12551035</v>
          </cell>
          <cell r="I478" t="str">
            <v>Cuatro (04) meses y tres (03) días calendario</v>
          </cell>
          <cell r="J478">
            <v>45327</v>
          </cell>
          <cell r="K478">
            <v>45450</v>
          </cell>
          <cell r="L478" t="str">
            <v>NO APLICA</v>
          </cell>
          <cell r="M478" t="str">
            <v>NO APLICA</v>
          </cell>
          <cell r="N478" t="str">
            <v>NO APLICA</v>
          </cell>
          <cell r="O478">
            <v>5</v>
          </cell>
          <cell r="P478">
            <v>2653064</v>
          </cell>
          <cell r="Q478">
            <v>45327</v>
          </cell>
          <cell r="R478">
            <v>45351</v>
          </cell>
          <cell r="S478">
            <v>3061228</v>
          </cell>
          <cell r="T478">
            <v>45352</v>
          </cell>
          <cell r="U478">
            <v>45382</v>
          </cell>
          <cell r="V478">
            <v>3061228</v>
          </cell>
          <cell r="W478">
            <v>45383</v>
          </cell>
          <cell r="X478">
            <v>45412</v>
          </cell>
          <cell r="Y478">
            <v>3061228</v>
          </cell>
          <cell r="Z478">
            <v>45413</v>
          </cell>
          <cell r="AA478">
            <v>45443</v>
          </cell>
          <cell r="AB478">
            <v>714287</v>
          </cell>
          <cell r="AC478">
            <v>45444</v>
          </cell>
          <cell r="AD478">
            <v>45450</v>
          </cell>
          <cell r="BI478" t="str">
            <v>División de Bienestar Universitario</v>
          </cell>
          <cell r="BJ478" t="str">
            <v>JHON FREYD MONROY RODRIGUEZ</v>
          </cell>
          <cell r="BK478" t="str">
            <v>Jefe de Oficina</v>
          </cell>
          <cell r="BL478">
            <v>143</v>
          </cell>
          <cell r="BM478">
            <v>45327.439849537041</v>
          </cell>
          <cell r="BN478">
            <v>422028670</v>
          </cell>
          <cell r="BO478">
            <v>681</v>
          </cell>
          <cell r="BP478">
            <v>45327</v>
          </cell>
          <cell r="BQ478">
            <v>12551035</v>
          </cell>
          <cell r="CS478"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478">
            <v>40442902</v>
          </cell>
          <cell r="CU478">
            <v>612</v>
          </cell>
          <cell r="CV478" t="str">
            <v>44110</v>
          </cell>
          <cell r="CY478">
            <v>7490</v>
          </cell>
          <cell r="CZ478" t="str">
            <v>M6</v>
          </cell>
        </row>
        <row r="479">
          <cell r="B479" t="str">
            <v>0380 DE 2024</v>
          </cell>
          <cell r="C479">
            <v>86057104</v>
          </cell>
          <cell r="D479" t="str">
            <v>GERARDO ANDRES DOMINGUEZ DE LOS RIOS</v>
          </cell>
          <cell r="E479" t="str">
            <v>CONTRATO DE PRESTACIÓN DE SERVICIOS PROFESIONALES</v>
          </cell>
          <cell r="F479" t="str">
            <v xml:space="preserve">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 </v>
          </cell>
          <cell r="G479">
            <v>45327</v>
          </cell>
          <cell r="H479">
            <v>12551035</v>
          </cell>
          <cell r="I479" t="str">
            <v>Cuatro (04) meses y tres (03) días calendario</v>
          </cell>
          <cell r="J479">
            <v>45327</v>
          </cell>
          <cell r="K479">
            <v>45450</v>
          </cell>
          <cell r="L479" t="str">
            <v>NO APLICA</v>
          </cell>
          <cell r="M479" t="str">
            <v>NO APLICA</v>
          </cell>
          <cell r="N479" t="str">
            <v>NO APLICA</v>
          </cell>
          <cell r="O479">
            <v>5</v>
          </cell>
          <cell r="P479">
            <v>2653064</v>
          </cell>
          <cell r="Q479">
            <v>45327</v>
          </cell>
          <cell r="R479">
            <v>45351</v>
          </cell>
          <cell r="S479">
            <v>3061228</v>
          </cell>
          <cell r="T479">
            <v>45352</v>
          </cell>
          <cell r="U479">
            <v>45382</v>
          </cell>
          <cell r="V479">
            <v>3061228</v>
          </cell>
          <cell r="W479">
            <v>45383</v>
          </cell>
          <cell r="X479">
            <v>45412</v>
          </cell>
          <cell r="Y479">
            <v>3061228</v>
          </cell>
          <cell r="Z479">
            <v>45413</v>
          </cell>
          <cell r="AA479">
            <v>45443</v>
          </cell>
          <cell r="AB479">
            <v>714287</v>
          </cell>
          <cell r="AC479">
            <v>45444</v>
          </cell>
          <cell r="AD479">
            <v>45450</v>
          </cell>
          <cell r="BI479" t="str">
            <v>División de Bienestar Universitario</v>
          </cell>
          <cell r="BJ479" t="str">
            <v>JHON FREYD MONROY RODRIGUEZ</v>
          </cell>
          <cell r="BK479" t="str">
            <v>Jefe de Oficina</v>
          </cell>
          <cell r="BL479">
            <v>143</v>
          </cell>
          <cell r="BM479">
            <v>45327.439849537041</v>
          </cell>
          <cell r="BN479">
            <v>422028670</v>
          </cell>
          <cell r="BO479">
            <v>682</v>
          </cell>
          <cell r="BP479">
            <v>45327</v>
          </cell>
          <cell r="BQ479">
            <v>12551035</v>
          </cell>
          <cell r="CS479" t="str">
            <v>1. Brindar apoyo en los servicios de asesoría y orientación médica a la comunidad universitaria. 2. Prestar apoyo en la atención de primeros auxilios básicos para la comunidad universitaria. 3.  Contribuir en la planeación y ejecución de estrategias de prevención y promoción de la salud dirigidas a toda la comunidad universitaria. 4. Apoyar en la aplicación de instrumentos dirigidos a la caracterización de salud de la comunidad universitaria. 5. Apoyar las actividades educativas (talleres, jornadas y/o campañas) sobre promoción y prevención en salud a la comunidad Universitaria de la Universidad de los Llanos. 6. Brindar apoyo a la jefatura de Bienestar en los eventos institucionales que se realicen y sean liderados o apoyados por la Dirección de Bienestar Institucional. 7. Contribuir con el desarrollo y avance de los procesos que se lleven a cabo en el área. 8. Apoyar a la coordinación del área de salud frente a la proyección e implementación de los protocolos de bioseguridad dirigidos a la comunidad docente y no docente de la Universidad de los Llanos. 9. Apoyar el desarrollo de actividades y eventos por medios virtuales dirigidos a la comunidad universitaria. 10. Apoyar con la valoración médica de los participantes en los diferentes eventos deportivos y culturales liderados por la División de Bienestar, en representación de la Universidad de los Llanos.</v>
          </cell>
          <cell r="CT479">
            <v>86057104</v>
          </cell>
          <cell r="CU479">
            <v>612</v>
          </cell>
          <cell r="CV479" t="str">
            <v>44110</v>
          </cell>
          <cell r="CY479">
            <v>8299</v>
          </cell>
          <cell r="CZ479" t="str">
            <v>M6</v>
          </cell>
        </row>
        <row r="480">
          <cell r="B480" t="str">
            <v>0381 DE 2024</v>
          </cell>
          <cell r="C480">
            <v>40446632</v>
          </cell>
          <cell r="D480" t="str">
            <v>OLGA LUCIA RODRIGUEZ ROMAN</v>
          </cell>
          <cell r="E480" t="str">
            <v>CONTRATO DE PRESTACIÓN DE SERVICIOS DE APOYO A LA GESTIÓN</v>
          </cell>
          <cell r="F480"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G480">
            <v>45327</v>
          </cell>
          <cell r="H480">
            <v>8890321</v>
          </cell>
          <cell r="I480" t="str">
            <v>Cuatro (04) meses y tres (03) días calendario</v>
          </cell>
          <cell r="J480">
            <v>45327</v>
          </cell>
          <cell r="K480">
            <v>45450</v>
          </cell>
          <cell r="L480" t="str">
            <v>NO APLICA</v>
          </cell>
          <cell r="M480" t="str">
            <v>NO APLICA</v>
          </cell>
          <cell r="N480" t="str">
            <v>NO APLICA</v>
          </cell>
          <cell r="O480">
            <v>5</v>
          </cell>
          <cell r="P480">
            <v>1879255</v>
          </cell>
          <cell r="Q480">
            <v>45327</v>
          </cell>
          <cell r="R480">
            <v>45351</v>
          </cell>
          <cell r="S480">
            <v>2168371</v>
          </cell>
          <cell r="T480">
            <v>45352</v>
          </cell>
          <cell r="U480">
            <v>45382</v>
          </cell>
          <cell r="V480">
            <v>2168371</v>
          </cell>
          <cell r="W480">
            <v>45383</v>
          </cell>
          <cell r="X480">
            <v>45412</v>
          </cell>
          <cell r="Y480">
            <v>2168371</v>
          </cell>
          <cell r="Z480">
            <v>45413</v>
          </cell>
          <cell r="AA480">
            <v>45443</v>
          </cell>
          <cell r="AB480">
            <v>505953</v>
          </cell>
          <cell r="AC480">
            <v>45444</v>
          </cell>
          <cell r="AD480">
            <v>45450</v>
          </cell>
          <cell r="BI480" t="str">
            <v>División de Bienestar Universitario</v>
          </cell>
          <cell r="BJ480" t="str">
            <v>JHON FREYD MONROY RODRIGUEZ</v>
          </cell>
          <cell r="BK480" t="str">
            <v>Jefe de Oficina</v>
          </cell>
          <cell r="BL480">
            <v>143</v>
          </cell>
          <cell r="BM480">
            <v>45327.439849537041</v>
          </cell>
          <cell r="BN480">
            <v>422028670</v>
          </cell>
          <cell r="BO480">
            <v>662</v>
          </cell>
          <cell r="BP480">
            <v>45327</v>
          </cell>
          <cell r="BQ480">
            <v>8890321</v>
          </cell>
          <cell r="CS480"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480">
            <v>40446632</v>
          </cell>
          <cell r="CU480">
            <v>612</v>
          </cell>
          <cell r="CV480" t="str">
            <v>44110</v>
          </cell>
          <cell r="CY480">
            <v>8299</v>
          </cell>
          <cell r="CZ480" t="str">
            <v>M7</v>
          </cell>
        </row>
        <row r="481">
          <cell r="B481" t="str">
            <v>0382 DE 2024</v>
          </cell>
          <cell r="C481">
            <v>8734646</v>
          </cell>
          <cell r="D481" t="str">
            <v xml:space="preserve">GUZMAN EDUARDO VERGARA ROMERO </v>
          </cell>
          <cell r="E481" t="str">
            <v>CONTRATO DE PRESTACIÓN DE SERVICIOS PROFESIONALES</v>
          </cell>
          <cell r="F481" t="str">
            <v xml:space="preserve">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 </v>
          </cell>
          <cell r="G481">
            <v>45327</v>
          </cell>
          <cell r="H481">
            <v>12551035</v>
          </cell>
          <cell r="I481" t="str">
            <v>Cuatro (04) meses y tres (03) días calendario</v>
          </cell>
          <cell r="J481">
            <v>45327</v>
          </cell>
          <cell r="K481">
            <v>45450</v>
          </cell>
          <cell r="L481" t="str">
            <v>NO APLICA</v>
          </cell>
          <cell r="M481" t="str">
            <v>NO APLICA</v>
          </cell>
          <cell r="N481" t="str">
            <v>NO APLICA</v>
          </cell>
          <cell r="O481">
            <v>5</v>
          </cell>
          <cell r="P481">
            <v>2653064</v>
          </cell>
          <cell r="Q481">
            <v>45327</v>
          </cell>
          <cell r="R481">
            <v>45351</v>
          </cell>
          <cell r="S481">
            <v>3061228</v>
          </cell>
          <cell r="T481">
            <v>45352</v>
          </cell>
          <cell r="U481">
            <v>45382</v>
          </cell>
          <cell r="V481">
            <v>3061228</v>
          </cell>
          <cell r="W481">
            <v>45383</v>
          </cell>
          <cell r="X481">
            <v>45412</v>
          </cell>
          <cell r="Y481">
            <v>3061228</v>
          </cell>
          <cell r="Z481">
            <v>45413</v>
          </cell>
          <cell r="AA481">
            <v>45443</v>
          </cell>
          <cell r="AB481">
            <v>714287</v>
          </cell>
          <cell r="AC481">
            <v>45444</v>
          </cell>
          <cell r="AD481">
            <v>45450</v>
          </cell>
          <cell r="BI481" t="str">
            <v>División de Bienestar Universitario</v>
          </cell>
          <cell r="BJ481" t="str">
            <v>JHON FREYD MONROY RODRIGUEZ</v>
          </cell>
          <cell r="BK481" t="str">
            <v>Jefe de Oficina</v>
          </cell>
          <cell r="BL481">
            <v>143</v>
          </cell>
          <cell r="BM481">
            <v>45327.439849537041</v>
          </cell>
          <cell r="BN481">
            <v>422028670</v>
          </cell>
          <cell r="BO481">
            <v>675</v>
          </cell>
          <cell r="BP481">
            <v>45327</v>
          </cell>
          <cell r="BQ481">
            <v>12551035</v>
          </cell>
          <cell r="CS481" t="str">
            <v>1. Brindar apoyo en los servicios de asesoría y orientación médica a la comunidad universitaria. 2. Prestar apoyo en la atención de primeros auxilios básicos para la comunidad universitaria. 3.  Contribuir en la planeación y ejecución de estrategias de prevención y promoción de la salud dirigidas a toda la comunidad universitaria. 4. Apoyar en la aplicación de instrumentos dirigidos a la caracterización de salud de la comunidad universitaria. 5. Apoyar las actividades educativas (talleres, jornadas y/o campañas) sobre promoción y prevención en salud a la comunidad Universitaria de la Universidad de los Llanos. 6. Brindar apoyo a la jefatura de Bienestar en los eventos institucionales que se realicen y sean liderados o apoyados por la Dirección de Bienestar Institucional. 7. Contribuir con el desarrollo y avance de los procesos que se lleven a cabo en el área. 8. Apoyar a la coordinación del área de salud frente a la proyección e implementación de los protocolos de bioseguridad dirigidos a la comunidad docente y no docente de la Universidad de los Llanos. 9. Apoyar el desarrollo de actividades y eventos por medios virtuales dirigidos a la comunidad universitaria. 10. Apoyar con la valoración médica de los participantes en los diferentes eventos deportivos y culturales liderados por la División de Bienestar, en representación de la Universidad de los Llanos.</v>
          </cell>
          <cell r="CT481">
            <v>8734646</v>
          </cell>
          <cell r="CU481">
            <v>612</v>
          </cell>
          <cell r="CV481" t="str">
            <v>44110</v>
          </cell>
          <cell r="CY481">
            <v>8299</v>
          </cell>
          <cell r="CZ481" t="str">
            <v>M6</v>
          </cell>
        </row>
        <row r="482">
          <cell r="B482" t="str">
            <v>0383 DE 2024</v>
          </cell>
          <cell r="C482">
            <v>1024547336</v>
          </cell>
          <cell r="D482" t="str">
            <v>LAURA ALEJANDRA MUÑOZ MARTINEZ</v>
          </cell>
          <cell r="E482" t="str">
            <v>CONTRATO DE PRESTACIÓN DE SERVICIOS PROFESIONALES</v>
          </cell>
          <cell r="F482"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482">
            <v>45327</v>
          </cell>
          <cell r="H482">
            <v>10922000</v>
          </cell>
          <cell r="I482" t="str">
            <v>Cuatro (04) meses calendario</v>
          </cell>
          <cell r="J482">
            <v>45327</v>
          </cell>
          <cell r="K482">
            <v>45447</v>
          </cell>
          <cell r="L482" t="str">
            <v>NO APLICA</v>
          </cell>
          <cell r="M482" t="str">
            <v>NO APLICA</v>
          </cell>
          <cell r="N482" t="str">
            <v>NO APLICA</v>
          </cell>
          <cell r="O482">
            <v>4</v>
          </cell>
          <cell r="P482">
            <v>2366433</v>
          </cell>
          <cell r="Q482">
            <v>45327</v>
          </cell>
          <cell r="R482">
            <v>45351</v>
          </cell>
          <cell r="S482">
            <v>2730500</v>
          </cell>
          <cell r="T482">
            <v>45352</v>
          </cell>
          <cell r="U482">
            <v>45382</v>
          </cell>
          <cell r="V482">
            <v>2730500</v>
          </cell>
          <cell r="W482">
            <v>45383</v>
          </cell>
          <cell r="X482">
            <v>45412</v>
          </cell>
          <cell r="Y482">
            <v>3094567</v>
          </cell>
          <cell r="Z482">
            <v>45413</v>
          </cell>
          <cell r="AA482">
            <v>45447</v>
          </cell>
          <cell r="BI482" t="str">
            <v>Instituto de Ciencias Ambientales de la Orinoquia Colombiana</v>
          </cell>
          <cell r="BJ482" t="str">
            <v>MARCO AURELIO TORRES MORA</v>
          </cell>
          <cell r="BK482" t="str">
            <v>Director del Instituto de Ciencias Ambientales de la Orinoquia Colombiana</v>
          </cell>
          <cell r="BL482">
            <v>152</v>
          </cell>
          <cell r="BM482">
            <v>45327.485833333332</v>
          </cell>
          <cell r="BN482">
            <v>47864452</v>
          </cell>
          <cell r="BO482">
            <v>648</v>
          </cell>
          <cell r="BP482">
            <v>45327</v>
          </cell>
          <cell r="BQ482">
            <v>10922000</v>
          </cell>
          <cell r="CS482" t="str">
            <v>1. Colaborar en el procesamiento de muestras y controles de calidad en laboratorio para el análisis de párametros en la matriz agua, suelo y registro de bitácoras de resultados requeridos en el Centro de Calidad de Aguas (Actividad que implica laboratorio). 2. Contribuir con la toma, aseguramiento de muestras y registro de parámetros in situ en campo requeridos desde el Centro de Calidad de Aguas (Actividad que implica campo). 3. Apoyar la elaboración de informes técnicos y la revisión y verificación de los resultados de los análisis para garantizar la confiablidad de los datos emitidos por el laboratorio (Actividad que implica laboratorio). 4. Apoyar el diligenciamiento de los formatos necesarios para la apertura y cierre de permisos de colecta y movilización de especies silvestres de la biodiversidad, así como suministrar la información asociada de los especímenes registrados al Sistema de información sobre Biodiversidad SIB-Colombia. 5. Cooperar en los procesos del sistema de gestión de calidad bajo el cual se desarrollan las actividades asegurando la veracidad de la información producida en procura del desarrollo de los planes de mejoramiento del Centro de Calidad de Aguas. 6. Apoyar las actividades académicas y de investigación que se adelanten por el Instituto de Ciencias Ambientales de la Orinoquía Colombiana (ICAOC) que coadyuven al desarrollo de los distintos convenios y contratos interadministrativos.</v>
          </cell>
          <cell r="CT482">
            <v>1024547336.6</v>
          </cell>
          <cell r="CU482">
            <v>649</v>
          </cell>
          <cell r="CV482" t="str">
            <v>57706</v>
          </cell>
          <cell r="CY482">
            <v>8299</v>
          </cell>
          <cell r="CZ482" t="str">
            <v>M6</v>
          </cell>
        </row>
        <row r="483">
          <cell r="B483" t="str">
            <v>0384 DE 2024</v>
          </cell>
          <cell r="C483">
            <v>1110519424</v>
          </cell>
          <cell r="D483" t="str">
            <v>JUAN DAVID AGUILAR PACHECO</v>
          </cell>
          <cell r="E483" t="str">
            <v>CONTRATO DE PRESTACIÓN DE SERVICIOS PROFESIONALES</v>
          </cell>
          <cell r="F483"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483">
            <v>45327</v>
          </cell>
          <cell r="H483">
            <v>10922000</v>
          </cell>
          <cell r="I483" t="str">
            <v>Cuatro (04) meses calendario</v>
          </cell>
          <cell r="J483">
            <v>45327</v>
          </cell>
          <cell r="K483">
            <v>45447</v>
          </cell>
          <cell r="L483" t="str">
            <v>NO APLICA</v>
          </cell>
          <cell r="M483" t="str">
            <v>NO APLICA</v>
          </cell>
          <cell r="N483" t="str">
            <v>NO APLICA</v>
          </cell>
          <cell r="O483">
            <v>4</v>
          </cell>
          <cell r="P483">
            <v>2366433</v>
          </cell>
          <cell r="Q483">
            <v>45327</v>
          </cell>
          <cell r="R483">
            <v>45351</v>
          </cell>
          <cell r="S483">
            <v>2730500</v>
          </cell>
          <cell r="T483">
            <v>45352</v>
          </cell>
          <cell r="U483">
            <v>45382</v>
          </cell>
          <cell r="V483">
            <v>2730500</v>
          </cell>
          <cell r="W483">
            <v>45383</v>
          </cell>
          <cell r="X483">
            <v>45412</v>
          </cell>
          <cell r="Y483">
            <v>3094567</v>
          </cell>
          <cell r="Z483">
            <v>45413</v>
          </cell>
          <cell r="AA483">
            <v>45447</v>
          </cell>
          <cell r="BI483" t="str">
            <v>Instituto de Ciencias Ambientales de la Orinoquia Colombiana</v>
          </cell>
          <cell r="BJ483" t="str">
            <v>MARCO AURELIO TORRES MORA</v>
          </cell>
          <cell r="BK483" t="str">
            <v>Director del Instituto de Ciencias Ambientales de la Orinoquia Colombiana</v>
          </cell>
          <cell r="BL483">
            <v>152</v>
          </cell>
          <cell r="BM483">
            <v>45327.485833333332</v>
          </cell>
          <cell r="BN483">
            <v>47864452</v>
          </cell>
          <cell r="BO483">
            <v>649</v>
          </cell>
          <cell r="BP483">
            <v>45327</v>
          </cell>
          <cell r="BQ483">
            <v>10922000</v>
          </cell>
          <cell r="CS483" t="str">
            <v>1. Colaborar en el procesamiento de muestras y controles de calidad en laboratorio para análisis fisicoquímicos en la matriz agua, suelo y registro de bitácoras de resultados requeridos en el Centro de Calidad de Aguas (Actividad que implica laboratorio). 2. Apoyar la revisión y verificación de los resultados de los análisis para garantizar la confiablidad de los datos emitidos por el laboratorio (Actividad que implica laboratorio). 3. Colaborar en el seguimiento de condiciones ambientales, organización y disposición final de residuos de las diferentes unidades del Centro de Calidad de Aguas. 4. Cooperar en los procesos del sistema de gestión de calidad bajo el cual se desarrollan las actividades asegurando la veracidad de la información producida en procura del desarrollo de los planes de mejoramiento del Centro de Calidad de Aguas. 5. Apoyar las actividades académicas y de investigación que se adelanten por el Instituto de Ciencias Ambientales de la Orinoquía Colombiana (ICAOC) que coadyuven al desarrollo de los distintos convenios y contratos interadministrativos.</v>
          </cell>
          <cell r="CT483">
            <v>1110519424</v>
          </cell>
          <cell r="CU483">
            <v>649</v>
          </cell>
          <cell r="CV483" t="str">
            <v>57706</v>
          </cell>
          <cell r="CY483">
            <v>8299</v>
          </cell>
          <cell r="CZ483" t="str">
            <v>M6</v>
          </cell>
        </row>
        <row r="484">
          <cell r="B484" t="str">
            <v>0385 DE 2024</v>
          </cell>
          <cell r="C484">
            <v>1121951135</v>
          </cell>
          <cell r="D484" t="str">
            <v xml:space="preserve">CAROL GINETH IBAÑEZ RODRIGUEZ </v>
          </cell>
          <cell r="E484" t="str">
            <v>CONTRATO DE PRESTACIÓN DE SERVICIOS DE APOYO A LA GESTIÓN</v>
          </cell>
          <cell r="F484" t="str">
            <v xml:space="preserve">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484">
            <v>45327</v>
          </cell>
          <cell r="H484">
            <v>8673484</v>
          </cell>
          <cell r="I484" t="str">
            <v>Cuatro (04) meses calendario</v>
          </cell>
          <cell r="J484">
            <v>45327</v>
          </cell>
          <cell r="K484">
            <v>45447</v>
          </cell>
          <cell r="L484" t="str">
            <v>NO APLICA</v>
          </cell>
          <cell r="M484" t="str">
            <v>NO APLICA</v>
          </cell>
          <cell r="N484" t="str">
            <v>NO APLICA</v>
          </cell>
          <cell r="O484">
            <v>4</v>
          </cell>
          <cell r="P484">
            <v>795069</v>
          </cell>
          <cell r="Q484">
            <v>45327</v>
          </cell>
          <cell r="R484">
            <v>45337</v>
          </cell>
          <cell r="T484">
            <v>45352</v>
          </cell>
          <cell r="U484">
            <v>45382</v>
          </cell>
          <cell r="W484">
            <v>45383</v>
          </cell>
          <cell r="X484">
            <v>45412</v>
          </cell>
          <cell r="Z484">
            <v>45413</v>
          </cell>
          <cell r="AA484">
            <v>45447</v>
          </cell>
          <cell r="BI484" t="str">
            <v>Instituto de Ciencias Ambientales de la Orinoquia Colombiana</v>
          </cell>
          <cell r="BJ484" t="str">
            <v>MARCO AURELIO TORRES MORA</v>
          </cell>
          <cell r="BK484" t="str">
            <v>Director del Instituto de Ciencias Ambientales de la Orinoquia Colombiana</v>
          </cell>
          <cell r="BL484">
            <v>152</v>
          </cell>
          <cell r="BM484">
            <v>45327.485833333332</v>
          </cell>
          <cell r="BN484">
            <v>47864452</v>
          </cell>
          <cell r="BO484">
            <v>650</v>
          </cell>
          <cell r="BP484">
            <v>45327</v>
          </cell>
          <cell r="BQ484">
            <v>8673484</v>
          </cell>
          <cell r="CS484" t="str">
            <v>1. Contribuir con la toma, aseguramiento de muestras y registro de parámetros in situ en campo requeridos desde el Centro de Calidad de Aguas (Actividad que implica campo). 2. Apoyar el procesamiento y análisis de muestras y controles de calidad asociados a los métodos de ensayo (Actividad que implica laboratorio). 3. Coadyuvar en la revisión y verificación de los resultados de los análisis para garantizar la confiablidad de los datos emitidos por el laboratorio (Actividad que implica laboratorio). 4. Colaborar en el registro y seguimiento de condiciones ambientales, organización y disposición final de residuos de las diferentes unidades del Centro de Calidad de Aguas. 5.Cooperar en los procesos del sistema de gestión de calidad bajo el cual se desarrollan las actividades asegurando la veracidad de la información producida en procura del desarrollo de los planes de mejoramiento del Centro de Calidad de Aguas. 6.  Apoyar las actividades académicas y de investigación que se adelanten por el Instituto de Ciencias Ambientales de la Orinoquía Colombiana (ICAOC) que coadyuven al desarrollo de los distintos convenios y contratos interadministrativos.</v>
          </cell>
          <cell r="CT484">
            <v>1121951135</v>
          </cell>
          <cell r="CU484">
            <v>649</v>
          </cell>
          <cell r="CV484" t="str">
            <v>57706</v>
          </cell>
          <cell r="CY484">
            <v>7210</v>
          </cell>
          <cell r="CZ484" t="str">
            <v>M6</v>
          </cell>
        </row>
        <row r="485">
          <cell r="B485" t="str">
            <v>0386 DE 2024</v>
          </cell>
          <cell r="C485">
            <v>1049647467</v>
          </cell>
          <cell r="D485" t="str">
            <v>ERIKA ALEJANDRA GONZALEZ RUIZ</v>
          </cell>
          <cell r="E485" t="str">
            <v>CONTRATO DE PRESTACIÓN DE SERVICIOS DE APOYO A LA GESTIÓN</v>
          </cell>
          <cell r="F485" t="str">
            <v xml:space="preserve">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485">
            <v>45327</v>
          </cell>
          <cell r="H485">
            <v>8673484</v>
          </cell>
          <cell r="I485" t="str">
            <v>Cuatro (04) meses calendario</v>
          </cell>
          <cell r="J485">
            <v>45327</v>
          </cell>
          <cell r="K485">
            <v>45447</v>
          </cell>
          <cell r="L485" t="str">
            <v>NO APLICA</v>
          </cell>
          <cell r="M485" t="str">
            <v>NO APLICA</v>
          </cell>
          <cell r="N485" t="str">
            <v>NO APLICA</v>
          </cell>
          <cell r="O485">
            <v>4</v>
          </cell>
          <cell r="P485">
            <v>1879255</v>
          </cell>
          <cell r="Q485">
            <v>45327</v>
          </cell>
          <cell r="R485">
            <v>45351</v>
          </cell>
          <cell r="S485">
            <v>2168371</v>
          </cell>
          <cell r="T485">
            <v>45352</v>
          </cell>
          <cell r="U485">
            <v>45382</v>
          </cell>
          <cell r="V485">
            <v>2168371</v>
          </cell>
          <cell r="W485">
            <v>45383</v>
          </cell>
          <cell r="X485">
            <v>45412</v>
          </cell>
          <cell r="Y485">
            <v>2457487</v>
          </cell>
          <cell r="Z485">
            <v>45413</v>
          </cell>
          <cell r="AA485">
            <v>45447</v>
          </cell>
          <cell r="BI485" t="str">
            <v>Instituto de Ciencias Ambientales de la Orinoquia Colombiana</v>
          </cell>
          <cell r="BJ485" t="str">
            <v>MARCO AURELIO TORRES MORA</v>
          </cell>
          <cell r="BK485" t="str">
            <v>Director del Instituto de Ciencias Ambientales de la Orinoquia Colombiana</v>
          </cell>
          <cell r="BL485">
            <v>152</v>
          </cell>
          <cell r="BM485">
            <v>45327.485833333332</v>
          </cell>
          <cell r="BN485">
            <v>47864452</v>
          </cell>
          <cell r="BO485">
            <v>651</v>
          </cell>
          <cell r="BP485">
            <v>45327</v>
          </cell>
          <cell r="BQ485">
            <v>8673484</v>
          </cell>
          <cell r="CS485" t="str">
            <v>1. Contribuir con la toma, aseguramiento de muestras y registro de parámetros in situ en campo requeridos desde el Centro de Calidad de Aguas (Actividad que implica campo). 2. Apoyar el procesamiento y análisis de muestras y controles de calidad asociados a los métodos de ensayo (Actividad que implica laboratorio). 3. Coadyuvar en la revisión y verificación de los resultados de los análisis para garantizar la confiablidad de los datos emitidos por el laboratorio (Actividad que implica laboratorio). 4. Colaborar en el registro y seguimiento de condiciones ambientales, organización y disposición final de residuos de las diferentes unidades del Centro de Calidad de Aguas. 5.Cooperar en los procesos del sistema de gestión de calidad bajo el cual se desarrollan las actividades asegurando la veracidad de la información producida en procura del desarrollo de los planes de mejoramiento del Centro de Calidad de Aguas. 6.  Apoyar las actividades académicas y de investigación que se adelanten por el Instituto de Ciencias Ambientales de la Orinoquía Colombiana (ICAOC) que coadyuven al desarrollo de los distintos convenios y contratos interadministrativos.</v>
          </cell>
          <cell r="CT485">
            <v>1049647467</v>
          </cell>
          <cell r="CU485">
            <v>649</v>
          </cell>
          <cell r="CV485" t="str">
            <v>57706</v>
          </cell>
          <cell r="CY485">
            <v>7490</v>
          </cell>
          <cell r="CZ485" t="str">
            <v>M6</v>
          </cell>
        </row>
        <row r="486">
          <cell r="B486" t="str">
            <v>0387 DE 2024</v>
          </cell>
          <cell r="C486">
            <v>1121925902</v>
          </cell>
          <cell r="D486" t="str">
            <v>CRISTIAN DAVID OJEDA GARCIA</v>
          </cell>
          <cell r="E486" t="str">
            <v>CONTRATO DE PRESTACIÓN DE SERVICIOS DE APOYO A LA GESTIÓN</v>
          </cell>
          <cell r="F486" t="str">
            <v xml:space="preserve">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486">
            <v>45327</v>
          </cell>
          <cell r="H486">
            <v>8673484</v>
          </cell>
          <cell r="I486" t="str">
            <v>Cuatro (04) meses calendario</v>
          </cell>
          <cell r="J486">
            <v>45327</v>
          </cell>
          <cell r="K486">
            <v>45447</v>
          </cell>
          <cell r="L486" t="str">
            <v>NO APLICA</v>
          </cell>
          <cell r="M486" t="str">
            <v>NO APLICA</v>
          </cell>
          <cell r="N486" t="str">
            <v>NO APLICA</v>
          </cell>
          <cell r="O486">
            <v>4</v>
          </cell>
          <cell r="P486">
            <v>1879255</v>
          </cell>
          <cell r="Q486">
            <v>45327</v>
          </cell>
          <cell r="R486">
            <v>45351</v>
          </cell>
          <cell r="S486">
            <v>2168371</v>
          </cell>
          <cell r="T486">
            <v>45352</v>
          </cell>
          <cell r="U486">
            <v>45382</v>
          </cell>
          <cell r="V486">
            <v>2168371</v>
          </cell>
          <cell r="W486">
            <v>45383</v>
          </cell>
          <cell r="X486">
            <v>45412</v>
          </cell>
          <cell r="Y486">
            <v>2457487</v>
          </cell>
          <cell r="Z486">
            <v>45413</v>
          </cell>
          <cell r="AA486">
            <v>45447</v>
          </cell>
          <cell r="BI486" t="str">
            <v>Instituto de Ciencias Ambientales de la Orinoquia Colombiana</v>
          </cell>
          <cell r="BJ486" t="str">
            <v>MARCO AURELIO TORRES MORA</v>
          </cell>
          <cell r="BK486" t="str">
            <v>Director del Instituto de Ciencias Ambientales de la Orinoquia Colombiana</v>
          </cell>
          <cell r="BL486">
            <v>152</v>
          </cell>
          <cell r="BM486">
            <v>45327.485833333332</v>
          </cell>
          <cell r="BN486">
            <v>47864452</v>
          </cell>
          <cell r="BO486">
            <v>652</v>
          </cell>
          <cell r="BP486">
            <v>45327</v>
          </cell>
          <cell r="BQ486">
            <v>8673484</v>
          </cell>
          <cell r="CS486" t="str">
            <v>1. Contribuir con la toma, aseguramiento de muestras y registro de parámetros in situ en campo requeridos desde el Centro de Calidad de Aguas (Actividad que implica campo). 2. Apoyar el procesamiento y análisis de muestras y controles de calidad asociados a los métodos de ensayo (Actividad que implica laboratorio). 3. Coadyuvar en la revisión y verificación de los resultados de los análisis para garantizar la confiablidad de los datos emitidos por el laboratorio (Actividad que implica laboratorio). 4. Colaborar en el registro y seguimiento de condiciones ambientales, organización y disposición final de residuos de las diferentes unidades del Centro de Calidad de Aguas. 5.Cooperar en los procesos del sistema de gestión de calidad bajo el cual se desarrollan las actividades asegurando la veracidad de la información producida en procura del desarrollo de los planes de mejoramiento del Centro de Calidad de Aguas. 6.  Apoyar las actividades académicas y de investigación que se adelanten por el Instituto de Ciencias Ambientales de la Orinoquía Colombiana (ICAOC) que coadyuven al desarrollo de los distintos convenios y contratos interadministrativos.</v>
          </cell>
          <cell r="CT486">
            <v>1121925902.9000001</v>
          </cell>
          <cell r="CU486">
            <v>649</v>
          </cell>
          <cell r="CV486" t="str">
            <v>57706</v>
          </cell>
          <cell r="CY486">
            <v>8299</v>
          </cell>
          <cell r="CZ486" t="str">
            <v>M6</v>
          </cell>
        </row>
        <row r="487">
          <cell r="B487" t="str">
            <v>0388 DE 2024</v>
          </cell>
          <cell r="C487">
            <v>1123431080</v>
          </cell>
          <cell r="D487" t="str">
            <v>MAYRA NATALY ROA GONZALEZ</v>
          </cell>
          <cell r="E487" t="str">
            <v>CONTRATO DE PRESTACIÓN DE SERVICIOS DE APOYO A LA GESTIÓN</v>
          </cell>
          <cell r="F487" t="str">
            <v>PRESTACIÓN DE SERVICIOS DE APOYO A LA GESTIÓN NECESARIO PARA EL FORTALECIMIENTO DE LOS PROCESOS DEL PROGRAMA DE CONTADURÍA PÚBLICA DE LA FACULTAD DE CIENCIAS ECONÓMICAS DE LA UNIVERSIDAD DE LOS LLANOS.</v>
          </cell>
          <cell r="G487">
            <v>45327</v>
          </cell>
          <cell r="H487">
            <v>8300392</v>
          </cell>
          <cell r="I487" t="str">
            <v>Cuatro (04) meses y diecisiete (17) días calendario</v>
          </cell>
          <cell r="J487">
            <v>45327</v>
          </cell>
          <cell r="K487">
            <v>45464</v>
          </cell>
          <cell r="L487" t="str">
            <v>NO APLICA</v>
          </cell>
          <cell r="M487" t="str">
            <v>NO APLICA</v>
          </cell>
          <cell r="N487" t="str">
            <v>NO APLICA</v>
          </cell>
          <cell r="O487">
            <v>5</v>
          </cell>
          <cell r="P487">
            <v>1575257</v>
          </cell>
          <cell r="Q487">
            <v>45327</v>
          </cell>
          <cell r="R487">
            <v>45351</v>
          </cell>
          <cell r="S487">
            <v>1817604</v>
          </cell>
          <cell r="T487">
            <v>45352</v>
          </cell>
          <cell r="U487">
            <v>45382</v>
          </cell>
          <cell r="V487">
            <v>1817604</v>
          </cell>
          <cell r="W487">
            <v>45383</v>
          </cell>
          <cell r="X487">
            <v>45412</v>
          </cell>
          <cell r="Y487">
            <v>1817604</v>
          </cell>
          <cell r="Z487">
            <v>45413</v>
          </cell>
          <cell r="AA487">
            <v>45443</v>
          </cell>
          <cell r="AB487">
            <v>1272323</v>
          </cell>
          <cell r="AC487">
            <v>45444</v>
          </cell>
          <cell r="AD487">
            <v>45464</v>
          </cell>
          <cell r="BI487" t="str">
            <v>Facultad de Ciencias Económicas</v>
          </cell>
          <cell r="BJ487" t="str">
            <v>JAVIER DIAZ CASTRO</v>
          </cell>
          <cell r="BK487" t="str">
            <v>Decano de la Facultad de Ciencias Económicas</v>
          </cell>
          <cell r="BL487">
            <v>154</v>
          </cell>
          <cell r="BM487">
            <v>45327.534131944441</v>
          </cell>
          <cell r="BN487">
            <v>458377735</v>
          </cell>
          <cell r="BO487">
            <v>724</v>
          </cell>
          <cell r="BP487">
            <v>45327</v>
          </cell>
          <cell r="BQ487">
            <v>9902228</v>
          </cell>
          <cell r="CS487" t="str">
            <v>1. Cooperar con los procesos administrativos de la Secretaria Académica y los programas de pregrados y posgrado. 2. Prestar apoyo en la atención a la comunicad universitaria (estudiantes y docentes). 3. Apoyar en la verificación de la asistencia en los procesos de docencia. 4. Apoyar en la elaboración de correspondencia y control de su despacho y recepción para archivo.  5. Prestar apoyo en el desarrollo de los informes administrativos. 6. Prestar apoyo en las actividades administrativas de la Dirección del programa. 7. Apoyar en la elaboración de los conceptos favorables de las horas de docencia de docentes catedráticos. 8. Cooperar en la elaboración de las actas de comités. 9. Apoyar en la inscripción de los estudiantes para los módulos de inglés.</v>
          </cell>
          <cell r="CT487">
            <v>1123431080</v>
          </cell>
          <cell r="CU487">
            <v>109</v>
          </cell>
          <cell r="CV487" t="str">
            <v>58300</v>
          </cell>
          <cell r="CY487">
            <v>8299</v>
          </cell>
          <cell r="CZ487" t="str">
            <v>M6</v>
          </cell>
        </row>
        <row r="488">
          <cell r="B488" t="str">
            <v>0389 DE 2024</v>
          </cell>
          <cell r="D488" t="str">
            <v>No. Vice Recursos / Regalías</v>
          </cell>
        </row>
        <row r="489">
          <cell r="B489" t="str">
            <v>0390 DE 2024</v>
          </cell>
          <cell r="D489" t="str">
            <v>No. Vice Recursos / Regalías</v>
          </cell>
        </row>
        <row r="490">
          <cell r="B490" t="str">
            <v>0391 DE 2024</v>
          </cell>
          <cell r="D490" t="str">
            <v>No. Vice Recursos / Regalías</v>
          </cell>
        </row>
        <row r="491">
          <cell r="B491" t="str">
            <v>0392 DE 2024</v>
          </cell>
          <cell r="D491" t="str">
            <v>No. Vice Recursos / Regalías</v>
          </cell>
        </row>
        <row r="492">
          <cell r="B492" t="str">
            <v>0393 DE 2024</v>
          </cell>
          <cell r="D492" t="str">
            <v>No. Vice Recursos / Regalías</v>
          </cell>
        </row>
        <row r="493">
          <cell r="B493" t="str">
            <v>0394 DE 2024</v>
          </cell>
          <cell r="D493" t="str">
            <v>No. Vice Recursos / Regalías</v>
          </cell>
        </row>
        <row r="494">
          <cell r="B494" t="str">
            <v>0395 DE 2024</v>
          </cell>
          <cell r="D494" t="str">
            <v>No. Vice Recursos / Regalías</v>
          </cell>
        </row>
        <row r="495">
          <cell r="B495" t="str">
            <v>0396 DE 2024</v>
          </cell>
          <cell r="D495" t="str">
            <v>No. Vice Recursos / Regalías</v>
          </cell>
        </row>
        <row r="496">
          <cell r="B496" t="str">
            <v>0397 DE 2024</v>
          </cell>
          <cell r="D496" t="str">
            <v>No. Vice Recursos / Regalías</v>
          </cell>
        </row>
        <row r="497">
          <cell r="B497" t="str">
            <v>0398 DE 2024</v>
          </cell>
          <cell r="D497" t="str">
            <v>No. Vice Recursos / Regalías</v>
          </cell>
        </row>
        <row r="498">
          <cell r="B498" t="str">
            <v>0399 DE 2024</v>
          </cell>
          <cell r="D498" t="str">
            <v>No. Vice Recursos / Regalías</v>
          </cell>
        </row>
        <row r="499">
          <cell r="B499" t="str">
            <v>0400 DE 2024</v>
          </cell>
          <cell r="D499" t="str">
            <v>No. Vice Recursos / Regalías</v>
          </cell>
        </row>
        <row r="500">
          <cell r="B500" t="str">
            <v>0401 DE 2024</v>
          </cell>
          <cell r="C500">
            <v>1016064134</v>
          </cell>
          <cell r="D500" t="str">
            <v>ANYI YIZETH RODRIGUEZ SALINAS</v>
          </cell>
          <cell r="E500" t="str">
            <v>CONTRATO DE PRESTACIÓN DE SERVICIOS PROFESIONALES</v>
          </cell>
          <cell r="F500" t="str">
            <v>PRESTACIÓN DE SERVICIOS PROFESIONALES NECESARIO PARA EL FORTALECIMIENTO DE LOS PROCESOS DE GESTIÓN ADMINISTRATIVA Y CONTABLE DE LA DIVISIÓN DE TESORERÍA DE LA UNIVERSIDAD DE LOS LLANOS.</v>
          </cell>
          <cell r="G500">
            <v>45334</v>
          </cell>
          <cell r="H500">
            <v>15612263</v>
          </cell>
          <cell r="I500" t="str">
            <v>Cinco (05) meses y tres (03) días calendario</v>
          </cell>
          <cell r="J500">
            <v>45334</v>
          </cell>
          <cell r="K500">
            <v>45487</v>
          </cell>
          <cell r="L500" t="str">
            <v>NO APLICA</v>
          </cell>
          <cell r="M500" t="str">
            <v>NO APLICA</v>
          </cell>
          <cell r="N500" t="str">
            <v>NO APLICA</v>
          </cell>
          <cell r="O500">
            <v>6</v>
          </cell>
          <cell r="P500">
            <v>1938778</v>
          </cell>
          <cell r="Q500">
            <v>45334</v>
          </cell>
          <cell r="R500">
            <v>45351</v>
          </cell>
          <cell r="S500">
            <v>3061228</v>
          </cell>
          <cell r="T500">
            <v>45352</v>
          </cell>
          <cell r="U500">
            <v>45382</v>
          </cell>
          <cell r="V500">
            <v>3061228</v>
          </cell>
          <cell r="W500">
            <v>45383</v>
          </cell>
          <cell r="X500">
            <v>45412</v>
          </cell>
          <cell r="Y500">
            <v>3061228</v>
          </cell>
          <cell r="Z500">
            <v>45413</v>
          </cell>
          <cell r="AA500">
            <v>45443</v>
          </cell>
          <cell r="AB500">
            <v>3061228</v>
          </cell>
          <cell r="AC500">
            <v>45444</v>
          </cell>
          <cell r="AD500">
            <v>45473</v>
          </cell>
          <cell r="AE500">
            <v>1428573</v>
          </cell>
          <cell r="AF500">
            <v>45474</v>
          </cell>
          <cell r="AG500">
            <v>45487</v>
          </cell>
          <cell r="BI500" t="str">
            <v>División de Tesorería</v>
          </cell>
          <cell r="BJ500" t="str">
            <v>JAIME RAÚL BARRIOS RAMÍREZ</v>
          </cell>
          <cell r="BK500" t="str">
            <v>Jefe de Oficina</v>
          </cell>
          <cell r="BL500">
            <v>153</v>
          </cell>
          <cell r="BM500">
            <v>45327.49181712963</v>
          </cell>
          <cell r="BN500">
            <v>275013935</v>
          </cell>
          <cell r="BO500">
            <v>973</v>
          </cell>
          <cell r="BP500">
            <v>45334</v>
          </cell>
          <cell r="BQ500">
            <v>15612263</v>
          </cell>
          <cell r="CS500" t="str">
            <v>1.  Brindar apoyo en la contabilización de la respectiva legalización de avances, otorgados al personal administrativo y docente de la Universidad.  Igualmente, la revisión y verificación de los documentos que soportan la legalización de los mismos según la Ley, y la Resolución Rectoral que la otorga. 2. Coordinar con la Sección de Presupuesto y Contabilidad, la revisión y aprobación de los documentos que acompañan las legalizaciones de los avances en proceso. 3. Coordinar con Caja de Tesorería la devolución de los dineros por concepto de avances y sus retenciones. 4.  Brindar apoyo en la preparación y presentación a la Oficina Asesora de Control Interno, el informe mensual de avances pendientes por legalizar. 5. Brindar apoyo en la revisión SICOF y entrega de Certificados de Retención en la Fuente, IVA e ICA, Certificados de Ingresos y Retenciones, entre otras. 6.  Brindar apoyo en la preparación mensual y cargue del informe de Contribución Democrática FONSECON – MEN. 7.  Brindar apoyo en la preparación semestral y cargue del informe de ESTAMPILLA-MEN. 8.  Contribuir en el proceso de revisión y preparación de la información EXOGENA de la Universidad, en Formato-22-73-DIAN, Medios Magnéticos año fiscal. 9.  Brindar apoyo en la elaboración de informes sobre la austeridad del gasto (Vicerrectoría de recursos Universitarios, División de servicios administrativos). 10.  Contribuir en el reporte y numeración de los Comprobantes de Ingresos o Recibos de Caja (reintegro de avances), solicitado por la División de servicios administrativos. 11. Apoyo en la revisión y elaboración de los Paz y Salvo para el otorgamiento de nuevos avances dirigido a la Vicerrectoría de Recursos Universitarios. 12.  Apoyo en la elaboración de informes y demás requerimientos emanados por los diferentes entes de control y dependencias de la Universidad.</v>
          </cell>
          <cell r="CT500">
            <v>1016064134</v>
          </cell>
          <cell r="CU500">
            <v>436</v>
          </cell>
          <cell r="CV500" t="str">
            <v>415</v>
          </cell>
          <cell r="CY500">
            <v>6920</v>
          </cell>
          <cell r="CZ500" t="str">
            <v>M5</v>
          </cell>
        </row>
        <row r="501">
          <cell r="B501" t="str">
            <v>0402 DE 2024</v>
          </cell>
          <cell r="C501">
            <v>40411676</v>
          </cell>
          <cell r="D501" t="str">
            <v>KEILA MILENA GARCIA DUARTE</v>
          </cell>
          <cell r="E501" t="str">
            <v>CONTRATO DE PRESTACIÓN DE SERVICIOS PROFESIONALES</v>
          </cell>
          <cell r="F501" t="str">
            <v>PRESTACIÓN DE SERVICIOS PROFESIONALES NECESARIO PARA EL FORTALECIMIENTO DE LOS PROCESOS DE AUDITORÍA EN LA OFICINA ASESORA DE CONTROL INTERNO DE LA UNIVERSIDAD DE LOS LLANOS.</v>
          </cell>
          <cell r="G501">
            <v>45334</v>
          </cell>
          <cell r="H501">
            <v>18864818</v>
          </cell>
          <cell r="I501" t="str">
            <v>Cinco (05) meses y tres (03) días calendario</v>
          </cell>
          <cell r="J501">
            <v>45334</v>
          </cell>
          <cell r="K501">
            <v>45487</v>
          </cell>
          <cell r="L501" t="str">
            <v>NO APLICA</v>
          </cell>
          <cell r="M501" t="str">
            <v>NO APLICA</v>
          </cell>
          <cell r="N501" t="str">
            <v>NO APLICA</v>
          </cell>
          <cell r="O501">
            <v>6</v>
          </cell>
          <cell r="P501">
            <v>2342690</v>
          </cell>
          <cell r="Q501">
            <v>45334</v>
          </cell>
          <cell r="R501">
            <v>45351</v>
          </cell>
          <cell r="S501">
            <v>3698984</v>
          </cell>
          <cell r="T501">
            <v>45352</v>
          </cell>
          <cell r="U501">
            <v>45382</v>
          </cell>
          <cell r="V501">
            <v>3698984</v>
          </cell>
          <cell r="W501">
            <v>45383</v>
          </cell>
          <cell r="X501">
            <v>45412</v>
          </cell>
          <cell r="Y501">
            <v>3698984</v>
          </cell>
          <cell r="Z501">
            <v>45413</v>
          </cell>
          <cell r="AA501">
            <v>45443</v>
          </cell>
          <cell r="AB501">
            <v>3698984</v>
          </cell>
          <cell r="AC501">
            <v>45444</v>
          </cell>
          <cell r="AD501">
            <v>45473</v>
          </cell>
          <cell r="AE501">
            <v>1726192</v>
          </cell>
          <cell r="AF501">
            <v>45474</v>
          </cell>
          <cell r="AG501">
            <v>45487</v>
          </cell>
          <cell r="BI501" t="str">
            <v xml:space="preserve">Oficina Asesora de Control Interno </v>
          </cell>
          <cell r="BJ501" t="str">
            <v xml:space="preserve">DIANA ZULAY REZA MONDRAGÓN </v>
          </cell>
          <cell r="BK501" t="str">
            <v>Asesora de Control Interno de Gestión</v>
          </cell>
          <cell r="BL501">
            <v>153</v>
          </cell>
          <cell r="BM501">
            <v>45327.49181712963</v>
          </cell>
          <cell r="BN501">
            <v>275013935</v>
          </cell>
          <cell r="BO501">
            <v>970</v>
          </cell>
          <cell r="BP501">
            <v>45334</v>
          </cell>
          <cell r="BQ501">
            <v>18864818</v>
          </cell>
          <cell r="CS501" t="str">
            <v>1. Apoyar en la ejecución de las auditorías internas de gestión, seguimientos de cumplimiento de ley, Informes de seguimiento y demás actividades señaladas en el Plan anual de Auditorías de la presente vigencia, incluyendo el apoyo en la presentación de informes escritos, actas, documentos y soportes del procedimiento, siguiendo los lineamientos de los instrumentos aprobados para el ejercicio de la auditoría interna, conforme a la asignación que realice el supervisor. 2. Coadyuvar en el seguimiento y cierre a los planes de mejoramiento derivados de las auditorías internas y externas. 3. Apoyar la consolidación de la información y el diligenciamiento de indicadores de gestión relacionados con el proceso de evaluación, control y seguimiento institucional.  4. Brindar orientación y acompañamiento en las actividades de mantenimiento y mejora continua del proceso de Gestión de Control Interno, de acuerdo a los lineamientos del Sistema integrado de Gestión.</v>
          </cell>
          <cell r="CT501">
            <v>40411676</v>
          </cell>
          <cell r="CU501">
            <v>436</v>
          </cell>
          <cell r="CV501" t="str">
            <v>220</v>
          </cell>
          <cell r="CY501">
            <v>7020</v>
          </cell>
          <cell r="CZ501" t="str">
            <v>M5</v>
          </cell>
        </row>
        <row r="502">
          <cell r="B502" t="str">
            <v>0403 DE 2024</v>
          </cell>
          <cell r="C502">
            <v>23467228</v>
          </cell>
          <cell r="D502" t="str">
            <v>MARLENY ACEVEDO JIMENEZ</v>
          </cell>
          <cell r="E502" t="str">
            <v>CONTRATO DE PRESTACIÓN DE SERVICIOS DE APOYO A LA GESTIÓN</v>
          </cell>
          <cell r="F502" t="str">
            <v>PRESTACIÓN DE SERVICIOS DE APOYO A LA GESTIÓN NECESARIO PARA EL FORTALECIMIENTO DE LOS PROCESOS DE GESTIÓN DOCUMENTAL DE LA OFICINA DE CORRESPONDENCIA Y ARCHIVO DE LA UNIVERSIDAD DE LOS LLANOS.</v>
          </cell>
          <cell r="G502">
            <v>45334</v>
          </cell>
          <cell r="H502">
            <v>11058692</v>
          </cell>
          <cell r="I502" t="str">
            <v>Cinco (05) meses y tres (03) días calendario</v>
          </cell>
          <cell r="J502">
            <v>45334</v>
          </cell>
          <cell r="K502">
            <v>45487</v>
          </cell>
          <cell r="L502" t="str">
            <v>NO APLICA</v>
          </cell>
          <cell r="M502" t="str">
            <v>NO APLICA</v>
          </cell>
          <cell r="N502" t="str">
            <v>NO APLICA</v>
          </cell>
          <cell r="O502">
            <v>6</v>
          </cell>
          <cell r="P502">
            <v>1373302</v>
          </cell>
          <cell r="Q502">
            <v>45334</v>
          </cell>
          <cell r="R502">
            <v>45351</v>
          </cell>
          <cell r="S502">
            <v>2168371</v>
          </cell>
          <cell r="T502">
            <v>45352</v>
          </cell>
          <cell r="U502">
            <v>45382</v>
          </cell>
          <cell r="V502">
            <v>2168371</v>
          </cell>
          <cell r="W502">
            <v>45383</v>
          </cell>
          <cell r="X502">
            <v>45412</v>
          </cell>
          <cell r="Y502">
            <v>2168371</v>
          </cell>
          <cell r="Z502">
            <v>45413</v>
          </cell>
          <cell r="AA502">
            <v>45443</v>
          </cell>
          <cell r="AB502">
            <v>2168371</v>
          </cell>
          <cell r="AC502">
            <v>45444</v>
          </cell>
          <cell r="AD502">
            <v>45473</v>
          </cell>
          <cell r="AE502">
            <v>1011906</v>
          </cell>
          <cell r="AF502">
            <v>45474</v>
          </cell>
          <cell r="AG502">
            <v>45487</v>
          </cell>
          <cell r="BI502" t="str">
            <v>Oficina de Correspondencia y Archivo</v>
          </cell>
          <cell r="BJ502" t="str">
            <v>LUZ SAIDA ARIAS MENA</v>
          </cell>
          <cell r="BK502" t="str">
            <v>Jefe de Oficina</v>
          </cell>
          <cell r="BL502">
            <v>153</v>
          </cell>
          <cell r="BM502">
            <v>45327.49181712963</v>
          </cell>
          <cell r="BN502">
            <v>275013935</v>
          </cell>
          <cell r="BO502">
            <v>968</v>
          </cell>
          <cell r="BP502">
            <v>45334</v>
          </cell>
          <cell r="BQ502">
            <v>11058692</v>
          </cell>
          <cell r="CS502" t="str">
            <v>1. Apoyar las operaciones técnicas de clasificación, ordenación, limpieza, identificación y organización de documentos de archivo. 2. Contribuir en las actividades de elaboración de inventarios documentales y ubicación física de los documentos de archivo en las unidades de conservación de acuerdo con las normas archivísticas. 3. Contribuir en la búsqueda y recuperación de documentos de archivo requeridos por los usuarios. 4. Apoyar técnicamente el proceso de transferencias documentales. 5. Apoyar los procesos básicos de preservación de documentos. 6. Apoyar los procesos y actividades de conservación documental como la reprografía y la digitalización.</v>
          </cell>
          <cell r="CT502">
            <v>23467228</v>
          </cell>
          <cell r="CU502">
            <v>436</v>
          </cell>
          <cell r="CV502" t="str">
            <v>320</v>
          </cell>
          <cell r="CY502">
            <v>8211</v>
          </cell>
          <cell r="CZ502" t="str">
            <v>M6</v>
          </cell>
        </row>
        <row r="503">
          <cell r="B503" t="str">
            <v>0404 DE 2024</v>
          </cell>
          <cell r="C503">
            <v>79943834</v>
          </cell>
          <cell r="D503" t="str">
            <v xml:space="preserve">CARLOS LEONARDO VILLAMIL ORDOÑEZ </v>
          </cell>
          <cell r="E503" t="str">
            <v>CONTRATO DE PRESTACIÓN DE SERVICIOS PROFESIONALES</v>
          </cell>
          <cell r="F503" t="str">
            <v>PRESTACIÓN DE SERVICIOS PROFESIONALES NECESARIO PARA EL FORTALECIMIENTO DE LOS PROCESOS DEL CENTRO CLÍNICO VETERINARIO DE LA FACULTAD DE CIENCIAS AGROPECUARIAS Y RECURSOS NATURALES DE LA UNIVERSIDAD DE LOS LLANOS.</v>
          </cell>
          <cell r="G503">
            <v>45334</v>
          </cell>
          <cell r="H503">
            <v>11836748</v>
          </cell>
          <cell r="I503" t="str">
            <v>Tres (03) meses y veintisiete (27) días calendario</v>
          </cell>
          <cell r="J503">
            <v>45334</v>
          </cell>
          <cell r="K503">
            <v>45450</v>
          </cell>
          <cell r="L503" t="str">
            <v>NO APLICA</v>
          </cell>
          <cell r="M503" t="str">
            <v>NO APLICA</v>
          </cell>
          <cell r="N503" t="str">
            <v>NO APLICA</v>
          </cell>
          <cell r="O503">
            <v>5</v>
          </cell>
          <cell r="P503">
            <v>1938778</v>
          </cell>
          <cell r="Q503">
            <v>45334</v>
          </cell>
          <cell r="R503">
            <v>45351</v>
          </cell>
          <cell r="S503">
            <v>3061228</v>
          </cell>
          <cell r="T503">
            <v>45352</v>
          </cell>
          <cell r="U503">
            <v>45382</v>
          </cell>
          <cell r="V503">
            <v>3061228</v>
          </cell>
          <cell r="W503">
            <v>45383</v>
          </cell>
          <cell r="X503">
            <v>45412</v>
          </cell>
          <cell r="Y503">
            <v>3061228</v>
          </cell>
          <cell r="Z503">
            <v>45413</v>
          </cell>
          <cell r="AA503">
            <v>45443</v>
          </cell>
          <cell r="AB503">
            <v>714286</v>
          </cell>
          <cell r="AC503">
            <v>45444</v>
          </cell>
          <cell r="AD503">
            <v>45450</v>
          </cell>
          <cell r="BI503" t="str">
            <v>Facultad de Ciencias Agropecuarias y Recursos Naturales</v>
          </cell>
          <cell r="BJ503" t="str">
            <v>CRISTÓBAL LUGO LÓPEZ</v>
          </cell>
          <cell r="BK503" t="str">
            <v>Decano de la Facultad de Ciencias Agropecuarias y Recursos Naturales</v>
          </cell>
          <cell r="BL503">
            <v>154</v>
          </cell>
          <cell r="BM503">
            <v>45327.534131944441</v>
          </cell>
          <cell r="BN503">
            <v>458377735</v>
          </cell>
          <cell r="BO503">
            <v>978</v>
          </cell>
          <cell r="BP503">
            <v>45334</v>
          </cell>
          <cell r="BQ503">
            <v>11836748</v>
          </cell>
          <cell r="CS503" t="str">
            <v>1. Coadyuvar en la recepción de pacientes grandes animales. 2. Apoyar los procesos de consulta externa de pacientes grandes animales. 3. Prestar apoyo en la recepción y atención de urgencias a pacientes grandes animales.  4. Prestar apoyo en procedimientos anestésicos y quirúrgicos de pacientes grandes animales. 5. Apoyar la interpretación de exámenes paraclínicos de laboratorio clínico e imagenológicos. 6. Contribuir con el seguimiento de pacientes grandes animales en hospitalización y en unidad de cuidados intensivos. 7. Prestar apoyo en las prácticas que llevan a cabo los docentes en el Centro Clínico Veterinarios. 8. Prestar apoyo en los procesos de proyección social y de desarrollo del Centro Clínico Veterinario. 9. Prestar apoyo a los docentes o investigadores  que realizan  procesos de investigación en el Centro Clínico Veterinario. 10. Prestar apoyo a los estudiantes que realizan actividades en el Centro Clínico Veterinario. 11. Prestar apoyo telefónico a los estudiantes que realizan prácticas en el Centro Clínico Veterinario. 12. Contribuir con el inventario de las cajas de emergencia que se encuentran en hospitalización.</v>
          </cell>
          <cell r="CT503">
            <v>79943834</v>
          </cell>
          <cell r="CU503">
            <v>27</v>
          </cell>
          <cell r="CV503" t="str">
            <v>54703</v>
          </cell>
          <cell r="CY503">
            <v>7500</v>
          </cell>
          <cell r="CZ503" t="str">
            <v>M6</v>
          </cell>
        </row>
        <row r="504">
          <cell r="B504" t="str">
            <v>0405 DE 2024</v>
          </cell>
          <cell r="C504">
            <v>1015436299</v>
          </cell>
          <cell r="D504" t="str">
            <v>JOHANNA ANDREA COLMENARES LOPEZ</v>
          </cell>
          <cell r="E504" t="str">
            <v>CONTRATO DE PRESTACIÓN DE SERVICIOS PROFESIONALES</v>
          </cell>
          <cell r="F504" t="str">
            <v>PRESTACIÓN DE SERVICIOS PROFESIONALES NECESARIO PARA EL FORTALECIMIENTO DE LOS PROCESOS DEL DEPARTAMENTO DE PRODUCCIÓN ANIMAL DE LA FACULTAD DE CIENCIAS AGROPECUARIAS Y RECURSOS NATURALES DE LA UNIVERSIDAD DE LOS LLANOS.</v>
          </cell>
          <cell r="G504">
            <v>45334</v>
          </cell>
          <cell r="H504">
            <v>10557933</v>
          </cell>
          <cell r="I504" t="str">
            <v>Tres (03) meses y veintisiete (27) días calendario</v>
          </cell>
          <cell r="J504">
            <v>45334</v>
          </cell>
          <cell r="K504">
            <v>45450</v>
          </cell>
          <cell r="L504" t="str">
            <v>NO APLICA</v>
          </cell>
          <cell r="M504" t="str">
            <v>NO APLICA</v>
          </cell>
          <cell r="N504" t="str">
            <v>NO APLICA</v>
          </cell>
          <cell r="O504">
            <v>5</v>
          </cell>
          <cell r="P504">
            <v>1729317</v>
          </cell>
          <cell r="Q504">
            <v>45334</v>
          </cell>
          <cell r="R504">
            <v>45351</v>
          </cell>
          <cell r="S504">
            <v>2730500</v>
          </cell>
          <cell r="T504">
            <v>45352</v>
          </cell>
          <cell r="U504">
            <v>45382</v>
          </cell>
          <cell r="V504">
            <v>2730500</v>
          </cell>
          <cell r="W504">
            <v>45383</v>
          </cell>
          <cell r="X504">
            <v>45412</v>
          </cell>
          <cell r="Y504">
            <v>2730500</v>
          </cell>
          <cell r="Z504">
            <v>45413</v>
          </cell>
          <cell r="AA504">
            <v>45443</v>
          </cell>
          <cell r="AB504">
            <v>637116</v>
          </cell>
          <cell r="AC504">
            <v>45444</v>
          </cell>
          <cell r="AD504">
            <v>45450</v>
          </cell>
          <cell r="BI504" t="str">
            <v>Facultad de Ciencias Agropecuarias y Recursos Naturales</v>
          </cell>
          <cell r="BJ504" t="str">
            <v>CRISTÓBAL LUGO LÓPEZ</v>
          </cell>
          <cell r="BK504" t="str">
            <v>Decano de la Facultad de Ciencias Agropecuarias y Recursos Naturales</v>
          </cell>
          <cell r="BL504">
            <v>154</v>
          </cell>
          <cell r="BM504">
            <v>45327.534131944441</v>
          </cell>
          <cell r="BN504">
            <v>458377735</v>
          </cell>
          <cell r="BO504">
            <v>979</v>
          </cell>
          <cell r="BP504">
            <v>45334</v>
          </cell>
          <cell r="BQ504">
            <v>10557933</v>
          </cell>
          <cell r="CS504" t="str">
            <v>1. Apoyar los proyectos direccionados hacia las diferentes unidades Rurales. 2.  Contribuir con la elaboración, actualización y supervisión de las formalidades requeridas por cada uno de los ejecutores de los procesos investigativos y de proyección a la comunidad. 3. Colaborar con la atención a docencia y usuarios externos de la Unidad. 4. Contribuir con la realización de prácticas realizadas por estudiantes y docentes investigadores. 5. Apoyar en conjunto con el coordinador la realización de informes de gestión.  6. Apoyar la conducción de experimentos y la generación de nuevos proyectos. 7. Contribuir con la proyección de las necesidades de insumos y materiales requeridos para el normal funcionamiento de la Unidad. 8. Contribuir al soporte académico del programa de Medicina Veterinaria y Zootecnia y los que requieran el servicio. 9. Contribuir con la elaboración de los informes periódicos de las actividades realizadas y que sean solicitadas por la Facultad y entes Rectores.</v>
          </cell>
          <cell r="CT504">
            <v>1015436299</v>
          </cell>
          <cell r="CU504">
            <v>27</v>
          </cell>
          <cell r="CV504" t="str">
            <v>54406</v>
          </cell>
          <cell r="CY504">
            <v>8299</v>
          </cell>
          <cell r="CZ504" t="str">
            <v>M6</v>
          </cell>
        </row>
        <row r="505">
          <cell r="B505" t="str">
            <v>0406 DE 2024</v>
          </cell>
          <cell r="C505">
            <v>1006874501</v>
          </cell>
          <cell r="D505" t="str">
            <v>JUAN DAVID PERDOMO VARGAS</v>
          </cell>
          <cell r="E505" t="str">
            <v>CONTRATO DE PRESTACIÓN DE SERVICIOS PROFESIONALES</v>
          </cell>
          <cell r="F505" t="str">
            <v>PRESTACIÓN DE SERVICIOS PROFESIONALES NECESARIO PARA EL FORTALECIMIENTO DE LOS PROCESOS ADMINISTRATIVOS DEL INSTITUTO DE EDUCACIÓN ABIERTA Y A DISTANCIA DE LA UNIVERSIDAD DE LOS LLANOS.</v>
          </cell>
          <cell r="G505">
            <v>45334</v>
          </cell>
          <cell r="H505">
            <v>15612263</v>
          </cell>
          <cell r="I505" t="str">
            <v>Cinco (05) meses y tres (03) días calendario</v>
          </cell>
          <cell r="J505">
            <v>45334</v>
          </cell>
          <cell r="K505">
            <v>45487</v>
          </cell>
          <cell r="L505" t="str">
            <v>NO APLICA</v>
          </cell>
          <cell r="M505" t="str">
            <v>NO APLICA</v>
          </cell>
          <cell r="N505" t="str">
            <v>NO APLICA</v>
          </cell>
          <cell r="O505">
            <v>6</v>
          </cell>
          <cell r="P505">
            <v>1938778</v>
          </cell>
          <cell r="Q505">
            <v>45334</v>
          </cell>
          <cell r="R505">
            <v>45351</v>
          </cell>
          <cell r="S505">
            <v>3061228</v>
          </cell>
          <cell r="T505">
            <v>45352</v>
          </cell>
          <cell r="U505">
            <v>45382</v>
          </cell>
          <cell r="V505">
            <v>3061228</v>
          </cell>
          <cell r="W505">
            <v>45383</v>
          </cell>
          <cell r="X505">
            <v>45412</v>
          </cell>
          <cell r="Y505">
            <v>3061228</v>
          </cell>
          <cell r="Z505">
            <v>45413</v>
          </cell>
          <cell r="AA505">
            <v>45443</v>
          </cell>
          <cell r="AB505">
            <v>3061228</v>
          </cell>
          <cell r="AC505">
            <v>45444</v>
          </cell>
          <cell r="AD505">
            <v>45473</v>
          </cell>
          <cell r="AE505">
            <v>1428573</v>
          </cell>
          <cell r="AF505">
            <v>45474</v>
          </cell>
          <cell r="AG505">
            <v>45487</v>
          </cell>
          <cell r="BI505" t="str">
            <v>Instituto de Educación Abierta y a Distancia</v>
          </cell>
          <cell r="BJ505" t="str">
            <v>ANGELICA SOFIA GONZALEZ PULIDO</v>
          </cell>
          <cell r="BK505" t="str">
            <v>Director Técnico de Educación a Distancia</v>
          </cell>
          <cell r="BL505">
            <v>153</v>
          </cell>
          <cell r="BM505">
            <v>45327.49181712963</v>
          </cell>
          <cell r="BN505">
            <v>275013935</v>
          </cell>
          <cell r="BO505">
            <v>972</v>
          </cell>
          <cell r="BP505">
            <v>45334</v>
          </cell>
          <cell r="BQ505">
            <v>15612263</v>
          </cell>
          <cell r="CS505" t="str">
            <v xml:space="preserve">1. Colaborar con la administración del ambiente AVA. 2. Colaborar con el desarrollo de los procesos académicos y administrativos en formación continua ofrecidas por la Universidad a través de Moodle. 3. Apoyar la construcción de documentos a incorporar en el proceso de innovación y regionalización de Unillanos. 4. Apoyar en el proceso de recopilación de información académica y administrativa, en programas de pregrado y posgrado, para la carga en el plataforma virtual y generación de material multimedia por parte del área técnica. 5. Colaborar en el almacenaje, actualización y correcta categorización de los contenidos que sean desarrollados por parte del área técnica para la plataforma virtual. 6. Apoyar los procesos administrativos para la ejecución de las Fichas BPUNI que estén a cargo del IDEAD. </v>
          </cell>
          <cell r="CT505">
            <v>1006874501</v>
          </cell>
          <cell r="CU505">
            <v>436</v>
          </cell>
          <cell r="CV505" t="str">
            <v>590</v>
          </cell>
          <cell r="CY505">
            <v>8299</v>
          </cell>
          <cell r="CZ505" t="str">
            <v>M6</v>
          </cell>
        </row>
        <row r="506">
          <cell r="B506" t="str">
            <v>0407 DE 2024</v>
          </cell>
          <cell r="C506">
            <v>40369933</v>
          </cell>
          <cell r="D506" t="str">
            <v xml:space="preserve">MARITZA LOZANO JIMENEZ </v>
          </cell>
          <cell r="E506" t="str">
            <v>CONTRATO DE PRESTACIÓN DE SERVICIOS PROFESIONALES</v>
          </cell>
          <cell r="F506" t="str">
            <v>PRESTACIÓN DE SERVICIOS PROFESIONALES NECESARIO PARA EL FORTALECIMIENTO DE LOS PROCESOS DEL ÁREA DE SEGURIDAD Y SALUD EN EL TRABAJO DE LA DIVISIÓN DE SERVICIOS ADMINISTRATIVOS DE LA UNIVERSIDAD DE LOS LLANOS.</v>
          </cell>
          <cell r="G506">
            <v>45334</v>
          </cell>
          <cell r="H506">
            <v>13925550</v>
          </cell>
          <cell r="I506" t="str">
            <v>Cinco (05) meses y tres (03) días calendario</v>
          </cell>
          <cell r="J506">
            <v>45334</v>
          </cell>
          <cell r="K506">
            <v>45487</v>
          </cell>
          <cell r="L506" t="str">
            <v>NO APLICA</v>
          </cell>
          <cell r="M506" t="str">
            <v>NO APLICA</v>
          </cell>
          <cell r="N506" t="str">
            <v>NO APLICA</v>
          </cell>
          <cell r="O506">
            <v>6</v>
          </cell>
          <cell r="P506">
            <v>1729317</v>
          </cell>
          <cell r="Q506">
            <v>45334</v>
          </cell>
          <cell r="R506">
            <v>45351</v>
          </cell>
          <cell r="S506">
            <v>2730500</v>
          </cell>
          <cell r="T506">
            <v>45352</v>
          </cell>
          <cell r="U506">
            <v>45382</v>
          </cell>
          <cell r="V506">
            <v>2730500</v>
          </cell>
          <cell r="W506">
            <v>45383</v>
          </cell>
          <cell r="X506">
            <v>45412</v>
          </cell>
          <cell r="Y506">
            <v>2730500</v>
          </cell>
          <cell r="Z506">
            <v>45413</v>
          </cell>
          <cell r="AA506">
            <v>45443</v>
          </cell>
          <cell r="AB506">
            <v>2730500</v>
          </cell>
          <cell r="AC506">
            <v>45444</v>
          </cell>
          <cell r="AD506">
            <v>45473</v>
          </cell>
          <cell r="AE506">
            <v>1274233</v>
          </cell>
          <cell r="AF506">
            <v>45474</v>
          </cell>
          <cell r="AG506">
            <v>45487</v>
          </cell>
          <cell r="BI506" t="str">
            <v xml:space="preserve">División de Servicios Administrativos </v>
          </cell>
          <cell r="BJ506" t="str">
            <v>VÍCTOR EFREN ORTÍZ ORTÍZ</v>
          </cell>
          <cell r="BK506" t="str">
            <v>Jefe de Oficina</v>
          </cell>
          <cell r="BL506">
            <v>153</v>
          </cell>
          <cell r="BM506">
            <v>45327.49181712963</v>
          </cell>
          <cell r="BN506">
            <v>275013935</v>
          </cell>
          <cell r="BO506">
            <v>969</v>
          </cell>
          <cell r="BP506">
            <v>45334</v>
          </cell>
          <cell r="BQ506">
            <v>13925550</v>
          </cell>
          <cell r="CS506" t="str">
            <v>1. Apoyar los procesos encaminados a procurar el cumplimiento de las normas de seguridad y salud en el trabajo en la Universidad de los Llanos. 2. Apoyar la elaboración de capacitaciones sobre los programas de seguridad laboral establecidos en la Universidad. 3. Colaborar en la elaboración de procedimientos y protocolos del área seguridad y salud en el trabajo y a su vez apoyar el proceso para su adopción.  4. Prestar apoyo en fomentar el orden y la limpieza en los lugares de trabajo, como parte de las medidas de seguridad y salud en el trabajo. 5. Brindar apoyo en Incentivar la cultura preventiva entre los trabajadores. 6. Prestar apoyo en el proceso de investigación de accidentes laborales. 7. Colaborar en la difusión de las medidas de emergencia contempladas en el plan de emergencia de la Universidad. 8. Apoyar las inspecciones del botiquín de primeros auxilios y de los equipos de extinción de incendios, así como su correcta ubicación. 09. Apoyar en planificar, aplicar e interpretar instrumentos y técnicas de evaluación psicológica individuales o grupales, en los diferentes campos de aplicación de la Psicología. 10. Apoyar en planificar, dirigir, diseñar y desarrollar programas de capacitación y educación no formal en las distintas áreas de la psicología aplicada. 11.  Apoyar las visitas a puestos de trabajo para identificar peligros y riesgos. 12. Prestar apoyo en la generación de capacitaciones en temas de SG.SST de acuerdo a las necesidades del área. 13. Apoyar en la elaboración de actividades para el Sistema Integral de seguridad y salud en el trabajo, así como la política, objetivos, metas y resultados de los indicadores. 14. Coadyuvar con los procesos encaminados a procurar el cumplimiento a los decretos 1443 de 2014, Decreto 1072 de 2015, Resolución 1111 de 2017 y demás normatividad aplicable, en lo pertinente a la implementación y ejecución del sistema de gestión de seguridad y salud en el trabajo. 15. Apoyo y asistencia a reuniones de la División de Servicios Administrativos realizadas por el jefe de oficina. 16. Prestar apoyo con los procesos encaminados a procurar el cumplimiento de la Normativa nacional relacionada en materia de gestión documental y archivo.</v>
          </cell>
          <cell r="CT506">
            <v>40369933</v>
          </cell>
          <cell r="CU506">
            <v>436</v>
          </cell>
          <cell r="CV506" t="str">
            <v>421</v>
          </cell>
          <cell r="CY506">
            <v>8560</v>
          </cell>
          <cell r="CZ506" t="str">
            <v>M5</v>
          </cell>
        </row>
        <row r="507">
          <cell r="B507" t="str">
            <v>0408 DE 2024</v>
          </cell>
          <cell r="C507">
            <v>86064343</v>
          </cell>
          <cell r="D507" t="str">
            <v>JAIRO ANTONIO PARRADO PEREZ</v>
          </cell>
          <cell r="E507" t="str">
            <v>CONTRATO DE PRESTACIÓN DE SERVICIOS PROFESIONALES</v>
          </cell>
          <cell r="F507" t="str">
            <v>PRESTACIÓN DE SERVICIOS PROFESIONALES NECESARIO PARA EL FORTALECIMIENTO DE LOS PROCESOS DEL ÁREA DE INFRAESTRUCTURA DE LA VICERRECTORÍA DE RECURSOS UNIVERSITARIOS DE LA UNIVERSIDAD DE LOS LLANOS.</v>
          </cell>
          <cell r="G507">
            <v>45334</v>
          </cell>
          <cell r="H507">
            <v>18864818</v>
          </cell>
          <cell r="I507" t="str">
            <v>Cinco (05) meses y tres (03) días calendario</v>
          </cell>
          <cell r="J507">
            <v>45334</v>
          </cell>
          <cell r="K507">
            <v>45487</v>
          </cell>
          <cell r="L507" t="str">
            <v>NO APLICA</v>
          </cell>
          <cell r="M507" t="str">
            <v>NO APLICA</v>
          </cell>
          <cell r="N507" t="str">
            <v>NO APLICA</v>
          </cell>
          <cell r="O507">
            <v>6</v>
          </cell>
          <cell r="P507">
            <v>2342690</v>
          </cell>
          <cell r="Q507">
            <v>45334</v>
          </cell>
          <cell r="R507">
            <v>45351</v>
          </cell>
          <cell r="S507">
            <v>3698984</v>
          </cell>
          <cell r="T507">
            <v>45352</v>
          </cell>
          <cell r="U507">
            <v>45382</v>
          </cell>
          <cell r="V507">
            <v>3698984</v>
          </cell>
          <cell r="W507">
            <v>45383</v>
          </cell>
          <cell r="X507">
            <v>45412</v>
          </cell>
          <cell r="Y507">
            <v>3698984</v>
          </cell>
          <cell r="Z507">
            <v>45413</v>
          </cell>
          <cell r="AA507">
            <v>45443</v>
          </cell>
          <cell r="AB507">
            <v>3698984</v>
          </cell>
          <cell r="AC507">
            <v>45444</v>
          </cell>
          <cell r="AD507">
            <v>45473</v>
          </cell>
          <cell r="AE507">
            <v>1726192</v>
          </cell>
          <cell r="AF507">
            <v>45474</v>
          </cell>
          <cell r="AG507">
            <v>45487</v>
          </cell>
          <cell r="BI507" t="str">
            <v>Vicerrectoría de Recursos Universitarios</v>
          </cell>
          <cell r="BJ507" t="str">
            <v>WILSON FERNANDO SALGADO CIFUENTES</v>
          </cell>
          <cell r="BK507" t="str">
            <v>Vicerrector Universitario</v>
          </cell>
          <cell r="BL507">
            <v>153</v>
          </cell>
          <cell r="BM507">
            <v>45327.49181712963</v>
          </cell>
          <cell r="BN507">
            <v>275013935</v>
          </cell>
          <cell r="BO507">
            <v>971</v>
          </cell>
          <cell r="BP507">
            <v>45334</v>
          </cell>
          <cell r="BQ507">
            <v>18864818</v>
          </cell>
          <cell r="CS507" t="str">
            <v>1. Contribuir en la revisión, proyección, trámite y evaluación técnica de las diferentes etapas de los procesos contractuales en lo concerniente a temas de infraestructura, conforme a la normatividad vigente de la Universidad de los Llanos. 2. Coadyuvar en la proyección de informes o solicitudes internas o externas asignadas a la Vicerrectoría de Recursos Universitarios. 3. Coadyuvar en la elaboración de conceptos técnicos, presupuestos de obra y/o proyectos de infraestructura asignados a la Vicerrectoría de Recursos Universitarios conforme a los lineamientos de la entidad. 4. Apoyar el proceso de vigilancia, seguimiento y control de los contratos de infraestructura a cargo de la Vicerrectoría de Recursos Universitarios. 5. Contribuir en las auditorías internas y externas de gestión de calidad realizada por control interno y en los procesos de gestión de obra, consultoría e interventoría, asignadas a la Vicerrectoría de Recursos Universitarios.</v>
          </cell>
          <cell r="CT507">
            <v>86064343</v>
          </cell>
          <cell r="CU507">
            <v>436</v>
          </cell>
          <cell r="CV507" t="str">
            <v>400</v>
          </cell>
          <cell r="CY507">
            <v>7410</v>
          </cell>
          <cell r="CZ507" t="str">
            <v>M6</v>
          </cell>
        </row>
        <row r="508">
          <cell r="B508" t="str">
            <v>0409 DE 2024</v>
          </cell>
          <cell r="C508">
            <v>1121832301</v>
          </cell>
          <cell r="D508" t="str">
            <v>MAYRA FERNANDA CASTRO VILLA</v>
          </cell>
          <cell r="E508" t="str">
            <v>CONTRATO DE PRESTACIÓN DE SERVICIOS PROFESIONALES</v>
          </cell>
          <cell r="F508" t="str">
            <v xml:space="preserve">PRESTACIÓN DE SERVICIOS PROFESIONALES NECESARIO PARA EL DESARROLLO DEL PROYECTO FICHA BPUNI VIAC 05 0111 2023 “ESCENARIOS DE EXTENSIÓN, APROPIACIÓN Y RESPONSABILIDAD SOCIAL DE LA UNIVERSIDAD DE LOS LLANOS” </v>
          </cell>
          <cell r="G508">
            <v>45334</v>
          </cell>
          <cell r="H508">
            <v>15612263</v>
          </cell>
          <cell r="I508" t="str">
            <v>Cinco (05) meses y tres (03) días calendario</v>
          </cell>
          <cell r="J508">
            <v>45334</v>
          </cell>
          <cell r="K508">
            <v>45487</v>
          </cell>
          <cell r="L508" t="str">
            <v>NO APLICA</v>
          </cell>
          <cell r="M508" t="str">
            <v>NO APLICA</v>
          </cell>
          <cell r="N508" t="str">
            <v>NO APLICA</v>
          </cell>
          <cell r="O508">
            <v>6</v>
          </cell>
          <cell r="P508">
            <v>1938778</v>
          </cell>
          <cell r="Q508">
            <v>45334</v>
          </cell>
          <cell r="R508">
            <v>45351</v>
          </cell>
          <cell r="S508">
            <v>3061228</v>
          </cell>
          <cell r="T508">
            <v>45352</v>
          </cell>
          <cell r="U508">
            <v>45382</v>
          </cell>
          <cell r="V508">
            <v>3061228</v>
          </cell>
          <cell r="W508">
            <v>45383</v>
          </cell>
          <cell r="X508">
            <v>45412</v>
          </cell>
          <cell r="Y508">
            <v>3061228</v>
          </cell>
          <cell r="Z508">
            <v>45413</v>
          </cell>
          <cell r="AA508">
            <v>45443</v>
          </cell>
          <cell r="AB508">
            <v>3061228</v>
          </cell>
          <cell r="AC508">
            <v>45444</v>
          </cell>
          <cell r="AD508">
            <v>45473</v>
          </cell>
          <cell r="AE508">
            <v>1428573</v>
          </cell>
          <cell r="AF508">
            <v>45474</v>
          </cell>
          <cell r="AG508">
            <v>45487</v>
          </cell>
          <cell r="BI508" t="str">
            <v>Dirección General de Proyección Social</v>
          </cell>
          <cell r="BJ508" t="str">
            <v>OMAR YESID BELTRÁN GUTIÉRREZ</v>
          </cell>
          <cell r="BK508" t="str">
            <v>Director Técnico de Proyección Social</v>
          </cell>
          <cell r="BL508">
            <v>145</v>
          </cell>
          <cell r="BM508">
            <v>45327.440729166665</v>
          </cell>
          <cell r="BN508">
            <v>52381013</v>
          </cell>
          <cell r="BO508">
            <v>938</v>
          </cell>
          <cell r="BP508">
            <v>45334</v>
          </cell>
          <cell r="BQ508">
            <v>15612263</v>
          </cell>
          <cell r="CS508" t="str">
            <v>1. Contribuir en el diseño, gestión e implementación de estrategias que fortalezcan el seguimiento y contacto permanente con los egresados en la Universidad de los Llanos de acuerdo con el Plan de Acción Institucional. 2. Apoyar el diseño y fortalecimiento de los canales de comunicación con los graduados, actualización del Portal Web Egresados, paginas sociales Facebook y correo electrónico. 3. Coadyuvar en el diseño, promoción y recepción de artículos, publicación y divulgación de la revista Corocora. 4. Brindar acompañamiento a los egresados en el proceso de carnetización y diligenciamiento de las encuestas de seguimiento del MEN y de la Universidad de los Llanos. 5. Cooperar con la promoción del portal de empleo con entidades públicas y privadas. 6. Coadyuvar en la recepción de documentos de estudiantes en Trámite de grado y firma de paz y salvos. 7. Apoyar la implementación de estrategias de divulgación de los estímulos, beneficios y servicios para los egresados de la Universidad de los Llanos. 8. Contribuir con la organización y participar en los procesos de planeación y programación de espacios académicos y de relacionamiento con los egresados.</v>
          </cell>
          <cell r="CT508">
            <v>1121832301</v>
          </cell>
          <cell r="CU508">
            <v>624</v>
          </cell>
          <cell r="CV508" t="str">
            <v>53018</v>
          </cell>
          <cell r="CY508">
            <v>8299</v>
          </cell>
          <cell r="CZ508" t="str">
            <v>M6</v>
          </cell>
        </row>
        <row r="509">
          <cell r="B509" t="str">
            <v>0410 DE 2024</v>
          </cell>
          <cell r="C509">
            <v>1121965646</v>
          </cell>
          <cell r="D509" t="str">
            <v>EDGAR ALEJANDRO ROJAS REAL</v>
          </cell>
          <cell r="E509" t="str">
            <v>CONTRATO DE PRESTACIÓN DE SERVICIOS DE APOYO A LA GESTIÓN</v>
          </cell>
          <cell r="F509" t="str">
            <v>PRESTACIÓN DE SERVICIOS DE APOYO A LA GESTIÓN NECESARIO PARA EL FORTALECIMIENTO DE LOS PROCESOS EN EL CENTRO TIC PARA LA INGENIERÍA DE LA FACULTAD DE CIENCIAS BÁSICAS E INGENIERÍA DE LA UNIVERSIDAD DE LOS LLANOS.</v>
          </cell>
          <cell r="G509">
            <v>45334</v>
          </cell>
          <cell r="H509">
            <v>8384368</v>
          </cell>
          <cell r="I509" t="str">
            <v>Tres (03) meses y veintisiete (27) días calendario</v>
          </cell>
          <cell r="J509">
            <v>45334</v>
          </cell>
          <cell r="K509">
            <v>45450</v>
          </cell>
          <cell r="L509" t="str">
            <v>NO APLICA</v>
          </cell>
          <cell r="M509" t="str">
            <v>NO APLICA</v>
          </cell>
          <cell r="N509" t="str">
            <v>NO APLICA</v>
          </cell>
          <cell r="O509">
            <v>5</v>
          </cell>
          <cell r="P509">
            <v>1373302</v>
          </cell>
          <cell r="Q509">
            <v>45334</v>
          </cell>
          <cell r="R509">
            <v>45351</v>
          </cell>
          <cell r="S509">
            <v>2168371</v>
          </cell>
          <cell r="T509">
            <v>45352</v>
          </cell>
          <cell r="U509">
            <v>45382</v>
          </cell>
          <cell r="V509">
            <v>2168371</v>
          </cell>
          <cell r="W509">
            <v>45383</v>
          </cell>
          <cell r="X509">
            <v>45412</v>
          </cell>
          <cell r="Y509">
            <v>2168371</v>
          </cell>
          <cell r="Z509">
            <v>45413</v>
          </cell>
          <cell r="AA509">
            <v>45443</v>
          </cell>
          <cell r="AB509">
            <v>505953</v>
          </cell>
          <cell r="AC509">
            <v>45444</v>
          </cell>
          <cell r="AD509">
            <v>45450</v>
          </cell>
          <cell r="BI509" t="str">
            <v>Facultad de Ciencias Básicas e Ingeniería</v>
          </cell>
          <cell r="BJ509" t="str">
            <v>ELVIS MIGUEL PEREZ RODRIGUEZ</v>
          </cell>
          <cell r="BK509" t="str">
            <v>Decano de la Facultad de Ciencias Básicas e Ingeniería</v>
          </cell>
          <cell r="BL509">
            <v>154</v>
          </cell>
          <cell r="BM509">
            <v>45327.534131944441</v>
          </cell>
          <cell r="BN509">
            <v>458377735</v>
          </cell>
          <cell r="BO509">
            <v>977</v>
          </cell>
          <cell r="BP509">
            <v>45334</v>
          </cell>
          <cell r="BQ509">
            <v>8384368</v>
          </cell>
          <cell r="CS509" t="str">
            <v>1. Apoyar la gestión y la prestación de servicios de las salas a profesores, estudiantes y personas autorizadas por la dirección del Centro TIC (registro y acceso).  2. Contribuir con las acciones necesarias para el mantenimiento preventivo y correctivo de los equipos de cómputo, red de datos y equipos de comunicaciones del Centro TIC.  3.  Prestar apoyo en la asistencia tecnológica a las actividades que se organicen por el Centro TIC.  4. Apoyar con el seguimiento y control del inventario del Centro TIC para la Ingeniería.  5. Apoyar con el soporte técnico a estudiantes y docentes de la Facultad.  6. Contribuir al amparo de los elementos que hacen parte de las diferentes salas de cómputo del Centro TIC para la ingeniería. 7. Apoyar con las estadísticas y/o contabilidad del uso de los recursos del Centro Tic para la Ingeniería (Equipos, Salas y Software).</v>
          </cell>
          <cell r="CT509">
            <v>1121965646</v>
          </cell>
          <cell r="CU509">
            <v>136</v>
          </cell>
          <cell r="CV509" t="str">
            <v>57703</v>
          </cell>
          <cell r="CY509">
            <v>6209</v>
          </cell>
          <cell r="CZ509" t="str">
            <v>M6</v>
          </cell>
        </row>
        <row r="510">
          <cell r="B510" t="str">
            <v>0411 DE 2024</v>
          </cell>
          <cell r="C510">
            <v>86083401</v>
          </cell>
          <cell r="D510" t="str">
            <v>JAIME ANDRES PINZON PINEDA</v>
          </cell>
          <cell r="E510" t="str">
            <v>CONTRATO DE PRESTACIÓN DE SERVICIOS DE APOYO A LA GESTIÓN</v>
          </cell>
          <cell r="F510" t="str">
            <v>PRESTACIÓN DE SERVICIOS DE APOYO A LA GESTIÓN NECESARIO PARA EL FORTALECIMIENTO DE LOS PROCESOS EN EL CENTRO TIC PARA LA INGENIERÍA DE LA FACULTAD DE CIENCIAS BÁSICAS E INGENIERÍA DE LA UNIVERSIDAD DE LOS LLANOS.</v>
          </cell>
          <cell r="G510">
            <v>45334</v>
          </cell>
          <cell r="H510">
            <v>8384368</v>
          </cell>
          <cell r="I510" t="str">
            <v>Tres (03) meses y veintisiete (27) días calendario</v>
          </cell>
          <cell r="J510">
            <v>45334</v>
          </cell>
          <cell r="K510">
            <v>45450</v>
          </cell>
          <cell r="L510" t="str">
            <v>NO APLICA</v>
          </cell>
          <cell r="M510" t="str">
            <v>NO APLICA</v>
          </cell>
          <cell r="N510" t="str">
            <v>NO APLICA</v>
          </cell>
          <cell r="O510">
            <v>5</v>
          </cell>
          <cell r="P510">
            <v>1373302</v>
          </cell>
          <cell r="Q510">
            <v>45334</v>
          </cell>
          <cell r="R510">
            <v>45351</v>
          </cell>
          <cell r="S510">
            <v>2168371</v>
          </cell>
          <cell r="T510">
            <v>45352</v>
          </cell>
          <cell r="U510">
            <v>45382</v>
          </cell>
          <cell r="V510">
            <v>2168371</v>
          </cell>
          <cell r="W510">
            <v>45383</v>
          </cell>
          <cell r="X510">
            <v>45412</v>
          </cell>
          <cell r="Y510">
            <v>2168371</v>
          </cell>
          <cell r="Z510">
            <v>45413</v>
          </cell>
          <cell r="AA510">
            <v>45443</v>
          </cell>
          <cell r="AB510">
            <v>505953</v>
          </cell>
          <cell r="AC510">
            <v>45444</v>
          </cell>
          <cell r="AD510">
            <v>45450</v>
          </cell>
          <cell r="BI510" t="str">
            <v>Facultad de Ciencias Básicas e Ingeniería</v>
          </cell>
          <cell r="BJ510" t="str">
            <v>ELVIS MIGUEL PEREZ RODRIGUEZ</v>
          </cell>
          <cell r="BK510" t="str">
            <v>Decano de la Facultad de Ciencias Básicas e Ingeniería</v>
          </cell>
          <cell r="BL510">
            <v>154</v>
          </cell>
          <cell r="BM510">
            <v>45327.534131944441</v>
          </cell>
          <cell r="BN510">
            <v>458377735</v>
          </cell>
          <cell r="BO510">
            <v>974</v>
          </cell>
          <cell r="BP510">
            <v>45334</v>
          </cell>
          <cell r="BQ510">
            <v>8384368</v>
          </cell>
          <cell r="CS510" t="str">
            <v>1. Apoyar la gestión y la prestación de servicios de las salas a profesores, estudiantes y personas autorizadas por la dirección del Centro TIC (registro y acceso).  2. Contribuir con las acciones necesarias para el mantenimiento preventivo y correctivo de los equipos de cómputo, red de datos y equipos de comunicaciones del Centro TIC.  3.  Prestar apoyo en la asistencia tecnológica a las actividades que se organicen por el Centro TIC.  4. Apoyar con el seguimiento y control del inventario del Centro TIC para la Ingeniería.  5. Apoyar con el soporte técnico a estudiantes y docentes de la Facultad.  6. Contribuir al amparo de los elementos que hacen parte de las diferentes salas de cómputo del Centro TIC para la ingeniería. 7. Apoyar con las estadísticas y/o contabilidad del uso de los recursos del Centro Tic para la Ingeniería (Equipos, Salas y Software).</v>
          </cell>
          <cell r="CT510">
            <v>86083401</v>
          </cell>
          <cell r="CU510">
            <v>136</v>
          </cell>
          <cell r="CV510" t="str">
            <v>57703</v>
          </cell>
          <cell r="CY510">
            <v>3314</v>
          </cell>
          <cell r="CZ510" t="str">
            <v>M6</v>
          </cell>
        </row>
        <row r="511">
          <cell r="B511" t="str">
            <v>0412 DE 2024</v>
          </cell>
          <cell r="C511">
            <v>1121849446</v>
          </cell>
          <cell r="D511" t="str">
            <v>JENNY TATIANA RODRIGUEZ RODRIGUEZ</v>
          </cell>
          <cell r="E511" t="str">
            <v>CONTRATO DE PRESTACIÓN DE SERVICIOS DE APOYO A LA GESTIÓN</v>
          </cell>
          <cell r="F511" t="str">
            <v>PRESTACIÓN DE SERVICIOS DE APOYO A LA GESTIÓN NECESARIO PARA EL FORTALECIMIENTO DE LOS PROCESOS DEL LABORATORIO DE SIMULACIÓN Y HABILIDADES CLÍNICAS DE LA FACULTAD DE CIENCIAS DE LA SALUD DE LA UNIVERSIDAD DE LOS LLANOS.</v>
          </cell>
          <cell r="G511">
            <v>45334</v>
          </cell>
          <cell r="H511">
            <v>8384368</v>
          </cell>
          <cell r="I511" t="str">
            <v>Tres (03) meses y veintisiete (27) días calendario</v>
          </cell>
          <cell r="J511">
            <v>45334</v>
          </cell>
          <cell r="K511">
            <v>45450</v>
          </cell>
          <cell r="L511" t="str">
            <v>NO APLICA</v>
          </cell>
          <cell r="M511" t="str">
            <v>NO APLICA</v>
          </cell>
          <cell r="N511" t="str">
            <v>NO APLICA</v>
          </cell>
          <cell r="O511">
            <v>5</v>
          </cell>
          <cell r="P511">
            <v>1373302</v>
          </cell>
          <cell r="Q511">
            <v>45334</v>
          </cell>
          <cell r="R511">
            <v>45351</v>
          </cell>
          <cell r="S511">
            <v>2168371</v>
          </cell>
          <cell r="T511">
            <v>45352</v>
          </cell>
          <cell r="U511">
            <v>45382</v>
          </cell>
          <cell r="V511">
            <v>2168371</v>
          </cell>
          <cell r="W511">
            <v>45383</v>
          </cell>
          <cell r="X511">
            <v>45412</v>
          </cell>
          <cell r="Y511">
            <v>2168371</v>
          </cell>
          <cell r="Z511">
            <v>45413</v>
          </cell>
          <cell r="AA511">
            <v>45443</v>
          </cell>
          <cell r="AB511">
            <v>505953</v>
          </cell>
          <cell r="AC511">
            <v>45444</v>
          </cell>
          <cell r="AD511">
            <v>45450</v>
          </cell>
          <cell r="BI511" t="str">
            <v>Facultad de Ciencias de la Salud</v>
          </cell>
          <cell r="BJ511" t="str">
            <v>LUZ MIRYAM TOBÓN BORRERO</v>
          </cell>
          <cell r="BK511" t="str">
            <v>Decana de la Facultad de Ciencias de la Salud</v>
          </cell>
          <cell r="BL511">
            <v>154</v>
          </cell>
          <cell r="BM511">
            <v>45327.534131944441</v>
          </cell>
          <cell r="BN511">
            <v>458377735</v>
          </cell>
          <cell r="BO511">
            <v>975</v>
          </cell>
          <cell r="BP511">
            <v>45334</v>
          </cell>
          <cell r="BQ511">
            <v>8384368</v>
          </cell>
          <cell r="CS511" t="str">
            <v>1. Apoyar la preparación de los materiales y elementos de laboratorio para la realización de las prácticas del área clínica. 2. Apoyar y asistir al docente en el desarrollo de la práctica. 3. Brindar apoyo a cada grupo de estudiantes durante el desarrollo de la práctica. 4. Apoyar las actividades administrativas y de control de uso del Laboratorio en el área Clínica. 5. Coadyuvar al docente en la recolección de las firmas de asistencia de los alumnos que asisten las prácticas. 6. Apoyar al docente en la coordinación y control de uso del laboratorio. 7. Coadyuvar en el control del préstamo de implementos del área Clínica del Laboratorio. 8. Contribuir al cuidado y mantenimiento básico de los equipos y simuladores del laboratorio. 9. Apoyar en la organización y actualización del archivo de los registros y formatos de uso del laboratorio correspondientes al área Clínica. 10. Coadyuvar al cumplimiento del reglamento del laboratorio por parte de los usuarios e informar de cualquier violación de este al coordinador del laboratorio. 11. Brindar apoyo al coordinador del laboratorio en la elaboración de los respectivos informes.</v>
          </cell>
          <cell r="CT511">
            <v>1121849446</v>
          </cell>
          <cell r="CU511">
            <v>54</v>
          </cell>
          <cell r="CV511" t="str">
            <v>55504</v>
          </cell>
          <cell r="CY511">
            <v>7490</v>
          </cell>
          <cell r="CZ511" t="str">
            <v>M6</v>
          </cell>
        </row>
        <row r="512">
          <cell r="B512" t="str">
            <v>0413 DE 2024</v>
          </cell>
          <cell r="C512">
            <v>1121922565</v>
          </cell>
          <cell r="D512" t="str">
            <v>DAVID FELIPE HURTADO ARCILA</v>
          </cell>
          <cell r="E512" t="str">
            <v>CONTRATO DE PRESTACIÓN DE SERVICIOS DE APOYO A LA GESTIÓN</v>
          </cell>
          <cell r="F512" t="str">
            <v>PRESTACIÓN DE SERVICIOS DE APOYO A LA GESTIÓN NECESARIO PARA EL FORTALECIMIENTO DE LOS PROCESOS DEL LABORATORIO DE SIMULACIÓN EN REGENCIA DE FARMACIA DE LA FACULTAD DE CIENCIAS DE LA SALUD DE LA UNIVERSIDAD DE LOS LLANOS.</v>
          </cell>
          <cell r="G512">
            <v>45334</v>
          </cell>
          <cell r="H512">
            <v>8384368</v>
          </cell>
          <cell r="I512" t="str">
            <v>Tres (03) meses y veintisiete (27) días calendario</v>
          </cell>
          <cell r="J512">
            <v>45334</v>
          </cell>
          <cell r="K512">
            <v>45450</v>
          </cell>
          <cell r="L512" t="str">
            <v>NO APLICA</v>
          </cell>
          <cell r="M512" t="str">
            <v>NO APLICA</v>
          </cell>
          <cell r="N512" t="str">
            <v>NO APLICA</v>
          </cell>
          <cell r="O512">
            <v>5</v>
          </cell>
          <cell r="P512">
            <v>1373302</v>
          </cell>
          <cell r="Q512">
            <v>45334</v>
          </cell>
          <cell r="R512">
            <v>45351</v>
          </cell>
          <cell r="S512">
            <v>2168371</v>
          </cell>
          <cell r="T512">
            <v>45352</v>
          </cell>
          <cell r="U512">
            <v>45382</v>
          </cell>
          <cell r="V512">
            <v>2168371</v>
          </cell>
          <cell r="W512">
            <v>45383</v>
          </cell>
          <cell r="X512">
            <v>45412</v>
          </cell>
          <cell r="Y512">
            <v>2168371</v>
          </cell>
          <cell r="Z512">
            <v>45413</v>
          </cell>
          <cell r="AA512">
            <v>45443</v>
          </cell>
          <cell r="AB512">
            <v>505953</v>
          </cell>
          <cell r="AC512">
            <v>45444</v>
          </cell>
          <cell r="AD512">
            <v>45450</v>
          </cell>
          <cell r="BI512" t="str">
            <v>Facultad de Ciencias de la Salud</v>
          </cell>
          <cell r="BJ512" t="str">
            <v>LUZ MIRYAM TOBÓN BORRERO</v>
          </cell>
          <cell r="BK512" t="str">
            <v>Decana de la Facultad de Ciencias de la Salud</v>
          </cell>
          <cell r="BL512">
            <v>154</v>
          </cell>
          <cell r="BM512">
            <v>45327.534131944441</v>
          </cell>
          <cell r="BN512">
            <v>458377735</v>
          </cell>
          <cell r="BO512">
            <v>976</v>
          </cell>
          <cell r="BP512">
            <v>45334</v>
          </cell>
          <cell r="BQ512">
            <v>8384368</v>
          </cell>
          <cell r="CS512" t="str">
            <v>1. Apoyar la preparación de los materiales y elementos de laboratorio para la realización de las prácticas farmacéuticas. 2. Apoyar y asistir al docente en el desarrollo de la práctica. 3. Brindar apoyo a cada grupo de estudiantes durante el desarrollo de la práctica. 4. Apoyar las actividades administrativas y de control de uso del Laboratorio. 5. Coadyuvar al docente en la recolección de las firmas de asistencia de los alumnos que asisten las prácticas. 6. Apoyar al docente en la coordinación y control de uso del laboratorio. 7. Coadyuvar en el control del préstamo de implementos del Laboratorio. 8. Contribuir al cuidado y mantenimiento básico de los equipos y simuladores del laboratorio. 9. Apoyar en la organización y actualización del archivo de los registros y formatos de uso del laboratorio. 10. Coadyuvar al cumplimiento del reglamento del laboratorio por parte de los usuarios e informar de cualquier violación de este al coordinador del laboratorio. 11. Brindar apoyo al coordinador del laboratorio en la elaboración de los respectivos informes.</v>
          </cell>
          <cell r="CT512">
            <v>1121922565</v>
          </cell>
          <cell r="CU512">
            <v>54</v>
          </cell>
          <cell r="CV512" t="str">
            <v>55302</v>
          </cell>
          <cell r="CY512">
            <v>8299</v>
          </cell>
          <cell r="CZ512" t="str">
            <v>M6</v>
          </cell>
        </row>
        <row r="513">
          <cell r="B513" t="str">
            <v>0414 DE 2024</v>
          </cell>
          <cell r="C513">
            <v>1121862398</v>
          </cell>
          <cell r="D513" t="str">
            <v>AURA LUZ RODRIGUEZ</v>
          </cell>
          <cell r="E513" t="str">
            <v>CONTRATO DE PRESTACIÓN DE SERVICIOS PROFESIONALES</v>
          </cell>
          <cell r="F513" t="str">
            <v xml:space="preserve">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v>
          </cell>
          <cell r="G513">
            <v>45334</v>
          </cell>
          <cell r="H513">
            <v>11836748</v>
          </cell>
          <cell r="I513" t="str">
            <v>Tres (03) meses y veintisiete (27) días calendario</v>
          </cell>
          <cell r="J513">
            <v>45334</v>
          </cell>
          <cell r="K513">
            <v>45450</v>
          </cell>
          <cell r="L513" t="str">
            <v>NO APLICA</v>
          </cell>
          <cell r="M513" t="str">
            <v>NO APLICA</v>
          </cell>
          <cell r="N513" t="str">
            <v>NO APLICA</v>
          </cell>
          <cell r="O513">
            <v>5</v>
          </cell>
          <cell r="P513">
            <v>1938778</v>
          </cell>
          <cell r="Q513">
            <v>45334</v>
          </cell>
          <cell r="R513">
            <v>45351</v>
          </cell>
          <cell r="S513">
            <v>3061228</v>
          </cell>
          <cell r="T513">
            <v>45352</v>
          </cell>
          <cell r="U513">
            <v>45382</v>
          </cell>
          <cell r="V513">
            <v>3061228</v>
          </cell>
          <cell r="W513">
            <v>45383</v>
          </cell>
          <cell r="X513">
            <v>45412</v>
          </cell>
          <cell r="Y513">
            <v>3061228</v>
          </cell>
          <cell r="Z513">
            <v>45413</v>
          </cell>
          <cell r="AA513">
            <v>45443</v>
          </cell>
          <cell r="AB513">
            <v>714286</v>
          </cell>
          <cell r="AC513">
            <v>45444</v>
          </cell>
          <cell r="AD513">
            <v>45450</v>
          </cell>
          <cell r="BI513" t="str">
            <v>División de Bienestar Universitario</v>
          </cell>
          <cell r="BJ513" t="str">
            <v>JHON FREYD MONROY RODRIGUEZ</v>
          </cell>
          <cell r="BK513" t="str">
            <v>Jefe de Oficina</v>
          </cell>
          <cell r="BL513">
            <v>143</v>
          </cell>
          <cell r="BM513">
            <v>45327.439849537041</v>
          </cell>
          <cell r="BN513">
            <v>422028670</v>
          </cell>
          <cell r="BO513">
            <v>937</v>
          </cell>
          <cell r="BP513">
            <v>45334</v>
          </cell>
          <cell r="BQ513">
            <v>11836748</v>
          </cell>
          <cell r="CS513" t="str">
            <v>1. Apoyar a la División de Bienestar en la implementación de programas y servicios dirigidos al fomento socioeconómico de los estudiantes de pregrado y posgrado de la Universidad de los Llanos. 2. Contribuir desde el área de promoción socioeconómica de Bienestar Institucional a la atención y asesoría en los programas y servicios de fomento socioeconómico dirigidos a la comunidad estudiantil de pregrado y posgrado. 3. Apoyar a la División de Bienestar Institucional en la caracterización socioeconómica de los estudiantes de pregrado y posgrado de la Universidad de los Llanos. 4. Apoyar a la jefatura de Bienestar en el desarrollo de los procesos y procedimientos administrativos necesarios para la ejecución de los programas, servicios y actividades. 5. Contribuir al desarrollo de convocatorias, recepción, sistematización de datos y selección de los estudiantes que serán beneficiados con los programas y proyectos del área y que están orientados a disminuir la deserción estudiantil en la Universidad de los Llanos. 6. Prestar apoyo en las estrategias que desarrolle la Coordinación para la verificación de las condiciones socioeconómicas de los estudiantes que participan en la convocatoria para el reconocimiento de apoyos económicos, que desde el Área de Promoción Socioeconómica se estime conveniente, con la correspondiente entrega de estudios físicos o magnéticos del proceso a la coordinación del área. 7. Contribuir con las estrategias que desarrolle la División de Bienestar Universitario encaminadas a masificar la divulgación de sus servicios y aumentar el índice de participación de la comunidad Unillanista. 8. Coadyuvar en la articulación que desde el área de promoción socioeconómica pueda realizarse con las demás áreas de la División de Bienestar Universitario, para atender a la población estudiantil considerada en condición de vulnerabilidad. 9. Prestar apoyo en el proceso de clasificación y organización del archivo documental físico y digital del Área de Promoción Socioeconómica y velar por el buen uso del inventario físico devolutivo de la División de Bienestar Universitario. 10. Contribuir en la elaboración de informes y estadísticas de los proyectos y programas que contribuyen a disminuir la deserción estudiantil de la Universidad de los Llanos, adelantados y ejecutados por el área, en el marco de los convenios suscritos entre la institución y otras entidades con recursos destinados al apoyo de las matrículas de los estudiantes. 11. Brindar apoyo a la jefatura de Bienestar en los eventos institucionales que se realicen y sean liderados o apoyados por la Dirección de Bienestar Institucional.</v>
          </cell>
          <cell r="CT513">
            <v>1121862398</v>
          </cell>
          <cell r="CU513">
            <v>612</v>
          </cell>
          <cell r="CV513" t="str">
            <v>44110</v>
          </cell>
          <cell r="CY513">
            <v>8299</v>
          </cell>
          <cell r="CZ513" t="str">
            <v>M6</v>
          </cell>
        </row>
        <row r="514">
          <cell r="B514" t="str">
            <v>0415 DE 2024</v>
          </cell>
          <cell r="C514">
            <v>23702460</v>
          </cell>
          <cell r="D514" t="str">
            <v>HEYDI PATRICIA QUINTERO CASALLAS</v>
          </cell>
          <cell r="E514" t="str">
            <v>CONTRATO DE PRESTACIÓN DE SERVICIOS DE APOYO A LA GESTIÓN</v>
          </cell>
          <cell r="F514"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G514">
            <v>45334</v>
          </cell>
          <cell r="H514">
            <v>8384368</v>
          </cell>
          <cell r="I514" t="str">
            <v>Tres (03) meses y veintisiete (27) días calendario</v>
          </cell>
          <cell r="J514">
            <v>45334</v>
          </cell>
          <cell r="K514">
            <v>45450</v>
          </cell>
          <cell r="L514" t="str">
            <v>NO APLICA</v>
          </cell>
          <cell r="M514" t="str">
            <v>NO APLICA</v>
          </cell>
          <cell r="N514" t="str">
            <v>NO APLICA</v>
          </cell>
          <cell r="O514">
            <v>5</v>
          </cell>
          <cell r="P514">
            <v>1373302</v>
          </cell>
          <cell r="Q514">
            <v>45334</v>
          </cell>
          <cell r="R514">
            <v>45351</v>
          </cell>
          <cell r="S514">
            <v>2168371</v>
          </cell>
          <cell r="T514">
            <v>45352</v>
          </cell>
          <cell r="U514">
            <v>45382</v>
          </cell>
          <cell r="V514">
            <v>2168371</v>
          </cell>
          <cell r="W514">
            <v>45383</v>
          </cell>
          <cell r="X514">
            <v>45412</v>
          </cell>
          <cell r="Y514">
            <v>2168371</v>
          </cell>
          <cell r="Z514">
            <v>45413</v>
          </cell>
          <cell r="AA514">
            <v>45443</v>
          </cell>
          <cell r="AB514">
            <v>505953</v>
          </cell>
          <cell r="AC514">
            <v>45444</v>
          </cell>
          <cell r="AD514">
            <v>45450</v>
          </cell>
          <cell r="BI514" t="str">
            <v>División de Bienestar Universitario</v>
          </cell>
          <cell r="BJ514" t="str">
            <v>JHON FREYD MONROY RODRIGUEZ</v>
          </cell>
          <cell r="BK514" t="str">
            <v>Jefe de Oficina</v>
          </cell>
          <cell r="BL514">
            <v>143</v>
          </cell>
          <cell r="BM514">
            <v>45327.439849537041</v>
          </cell>
          <cell r="BN514">
            <v>422028670</v>
          </cell>
          <cell r="BO514">
            <v>927</v>
          </cell>
          <cell r="BP514">
            <v>45334</v>
          </cell>
          <cell r="BQ514">
            <v>8384368</v>
          </cell>
          <cell r="CS514"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514">
            <v>23702460.100000001</v>
          </cell>
          <cell r="CU514">
            <v>612</v>
          </cell>
          <cell r="CV514" t="str">
            <v>44110</v>
          </cell>
          <cell r="CY514">
            <v>8299</v>
          </cell>
          <cell r="CZ514" t="str">
            <v>M6</v>
          </cell>
        </row>
        <row r="515">
          <cell r="B515" t="str">
            <v>0416 DE 2024</v>
          </cell>
          <cell r="C515">
            <v>86045149</v>
          </cell>
          <cell r="D515" t="str">
            <v>DAVID ALEXANDER MELO MARQUEZ</v>
          </cell>
          <cell r="E515" t="str">
            <v>CONTRATO DE PRESTACIÓN DE SERVICIOS DE APOYO A LA GESTIÓN</v>
          </cell>
          <cell r="F515" t="str">
            <v xml:space="preserve">PRESTACIÓN DE SERVICIOS DE APOYO A LA GESTIÓN NECESARIO PARA EL DESARROLLO DE LOS DIFERENTES PROCESOS EN LA INSTRUCCIÓN DE NARRATIVA ORAL DEL PROYECTO FICHA BPUNI BU 02 0711 2023 “FORTALECIMIENTO Y DESARROLLO DE ESTRATEGIAS Y ACCIONES DE BIENESTAR EN EL MARCO DEL DESARROLLO HUMANO EN PRO DE LOS INTEGRANTES DE LA COMUNIDAD UNIVERSITARIA DE LA UNIVERSIDAD DE LOS LLANOS” </v>
          </cell>
          <cell r="G515">
            <v>45334</v>
          </cell>
          <cell r="H515">
            <v>8384368</v>
          </cell>
          <cell r="I515" t="str">
            <v>Tres (03) meses y veintisiete (27) días calendario</v>
          </cell>
          <cell r="J515">
            <v>45334</v>
          </cell>
          <cell r="K515">
            <v>45450</v>
          </cell>
          <cell r="L515" t="str">
            <v>NO APLICA</v>
          </cell>
          <cell r="M515" t="str">
            <v>NO APLICA</v>
          </cell>
          <cell r="N515" t="str">
            <v>NO APLICA</v>
          </cell>
          <cell r="O515">
            <v>5</v>
          </cell>
          <cell r="P515">
            <v>1373302</v>
          </cell>
          <cell r="Q515">
            <v>45334</v>
          </cell>
          <cell r="R515">
            <v>45351</v>
          </cell>
          <cell r="S515">
            <v>2168371</v>
          </cell>
          <cell r="T515">
            <v>45352</v>
          </cell>
          <cell r="U515">
            <v>45382</v>
          </cell>
          <cell r="V515">
            <v>2168371</v>
          </cell>
          <cell r="W515">
            <v>45383</v>
          </cell>
          <cell r="X515">
            <v>45412</v>
          </cell>
          <cell r="Y515">
            <v>2168371</v>
          </cell>
          <cell r="Z515">
            <v>45413</v>
          </cell>
          <cell r="AA515">
            <v>45443</v>
          </cell>
          <cell r="AB515">
            <v>505953</v>
          </cell>
          <cell r="AC515">
            <v>45444</v>
          </cell>
          <cell r="AD515">
            <v>45450</v>
          </cell>
          <cell r="BI515" t="str">
            <v>División de Bienestar Universitario</v>
          </cell>
          <cell r="BJ515" t="str">
            <v>JHON FREYD MONROY RODRIGUEZ</v>
          </cell>
          <cell r="BK515" t="str">
            <v>Jefe de Oficina</v>
          </cell>
          <cell r="BL515">
            <v>143</v>
          </cell>
          <cell r="BM515">
            <v>45327.439849537041</v>
          </cell>
          <cell r="BN515">
            <v>422028670</v>
          </cell>
          <cell r="BO515">
            <v>929</v>
          </cell>
          <cell r="BP515">
            <v>45334</v>
          </cell>
          <cell r="BQ515">
            <v>8384368</v>
          </cell>
          <cell r="CS515"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515">
            <v>86045149</v>
          </cell>
          <cell r="CU515">
            <v>612</v>
          </cell>
          <cell r="CV515" t="str">
            <v>44110</v>
          </cell>
          <cell r="CY515">
            <v>7310</v>
          </cell>
          <cell r="CZ515" t="str">
            <v>M6</v>
          </cell>
        </row>
        <row r="516">
          <cell r="B516" t="str">
            <v>0417 DE 2024</v>
          </cell>
          <cell r="C516">
            <v>80791857</v>
          </cell>
          <cell r="D516" t="str">
            <v>CAMILO ANDRES RONDON</v>
          </cell>
          <cell r="E516" t="str">
            <v>CONTRATO DE PRESTACIÓN DE SERVICIOS DE APOYO A LA GESTIÓN</v>
          </cell>
          <cell r="F516" t="str">
            <v xml:space="preserve">PRESTACIÓN DE SERVICIOS DE APOYO A LA GESTIÓN NECESARIO PARA EL DESARROLLO DE LOS DIFERENTES PROCESOS EN LA INSTRUCCIÓN DE ARTES ESCÉNICAS DEL PROYECTO FICHA BPUNI BU 02 0711 2023 “FORTALECIMIENTO Y DESARROLLO DE ESTRATEGIAS Y ACCIONES DE BIENESTAR EN EL MARCO DEL DESARROLLO HUMANO EN PRO DE LOS INTEGRANTES DE LA COMUNIDAD UNIVERSITARIA DE LA UNIVERSIDAD DE LOS LLANOS” </v>
          </cell>
          <cell r="G516">
            <v>45334</v>
          </cell>
          <cell r="H516">
            <v>8384368</v>
          </cell>
          <cell r="I516" t="str">
            <v>Tres (03) meses y veintisiete (27) días calendario</v>
          </cell>
          <cell r="J516">
            <v>45334</v>
          </cell>
          <cell r="K516">
            <v>45450</v>
          </cell>
          <cell r="L516" t="str">
            <v>NO APLICA</v>
          </cell>
          <cell r="M516" t="str">
            <v>NO APLICA</v>
          </cell>
          <cell r="N516" t="str">
            <v>NO APLICA</v>
          </cell>
          <cell r="O516">
            <v>5</v>
          </cell>
          <cell r="P516">
            <v>1373302</v>
          </cell>
          <cell r="Q516">
            <v>45334</v>
          </cell>
          <cell r="R516">
            <v>45351</v>
          </cell>
          <cell r="S516">
            <v>2168371</v>
          </cell>
          <cell r="T516">
            <v>45352</v>
          </cell>
          <cell r="U516">
            <v>45382</v>
          </cell>
          <cell r="V516">
            <v>2168371</v>
          </cell>
          <cell r="W516">
            <v>45383</v>
          </cell>
          <cell r="X516">
            <v>45412</v>
          </cell>
          <cell r="Y516">
            <v>2168371</v>
          </cell>
          <cell r="Z516">
            <v>45413</v>
          </cell>
          <cell r="AA516">
            <v>45443</v>
          </cell>
          <cell r="AB516">
            <v>505953</v>
          </cell>
          <cell r="AC516">
            <v>45444</v>
          </cell>
          <cell r="AD516">
            <v>45450</v>
          </cell>
          <cell r="BI516" t="str">
            <v>División de Bienestar Universitario</v>
          </cell>
          <cell r="BJ516" t="str">
            <v>JHON FREYD MONROY RODRIGUEZ</v>
          </cell>
          <cell r="BK516" t="str">
            <v>Jefe de Oficina</v>
          </cell>
          <cell r="BL516">
            <v>143</v>
          </cell>
          <cell r="BM516">
            <v>45327.439849537041</v>
          </cell>
          <cell r="BN516">
            <v>422028670</v>
          </cell>
          <cell r="BO516">
            <v>928</v>
          </cell>
          <cell r="BP516">
            <v>45334</v>
          </cell>
          <cell r="BQ516">
            <v>8384368</v>
          </cell>
          <cell r="CS516"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516">
            <v>80791857</v>
          </cell>
          <cell r="CU516">
            <v>612</v>
          </cell>
          <cell r="CV516" t="str">
            <v>44110</v>
          </cell>
          <cell r="CY516">
            <v>8299</v>
          </cell>
          <cell r="CZ516" t="str">
            <v>M6</v>
          </cell>
        </row>
        <row r="517">
          <cell r="B517" t="str">
            <v>0418 DE 2024</v>
          </cell>
          <cell r="C517">
            <v>86088050</v>
          </cell>
          <cell r="D517" t="str">
            <v>JOHAN LEONARDO RIVERA MUÑOZ</v>
          </cell>
          <cell r="E517" t="str">
            <v>CONTRATO DE PRESTACIÓN DE SERVICIOS DE APOYO A LA GESTIÓN</v>
          </cell>
          <cell r="F517" t="str">
            <v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v>
          </cell>
          <cell r="G517">
            <v>45334</v>
          </cell>
          <cell r="H517">
            <v>8384368</v>
          </cell>
          <cell r="I517" t="str">
            <v>Tres (03) meses y veintisiete (27) días calendario</v>
          </cell>
          <cell r="J517">
            <v>45334</v>
          </cell>
          <cell r="K517">
            <v>45450</v>
          </cell>
          <cell r="L517" t="str">
            <v>NO APLICA</v>
          </cell>
          <cell r="M517" t="str">
            <v>NO APLICA</v>
          </cell>
          <cell r="N517" t="str">
            <v>NO APLICA</v>
          </cell>
          <cell r="O517">
            <v>5</v>
          </cell>
          <cell r="P517">
            <v>1373302</v>
          </cell>
          <cell r="Q517">
            <v>45334</v>
          </cell>
          <cell r="R517">
            <v>45351</v>
          </cell>
          <cell r="S517">
            <v>2168371</v>
          </cell>
          <cell r="T517">
            <v>45352</v>
          </cell>
          <cell r="U517">
            <v>45382</v>
          </cell>
          <cell r="V517">
            <v>2168371</v>
          </cell>
          <cell r="W517">
            <v>45383</v>
          </cell>
          <cell r="X517">
            <v>45412</v>
          </cell>
          <cell r="Y517">
            <v>2168371</v>
          </cell>
          <cell r="Z517">
            <v>45413</v>
          </cell>
          <cell r="AA517">
            <v>45443</v>
          </cell>
          <cell r="AB517">
            <v>505953</v>
          </cell>
          <cell r="AC517">
            <v>45444</v>
          </cell>
          <cell r="AD517">
            <v>45450</v>
          </cell>
          <cell r="BI517" t="str">
            <v>División de Bienestar Universitario</v>
          </cell>
          <cell r="BJ517" t="str">
            <v>JHON FREYD MONROY RODRIGUEZ</v>
          </cell>
          <cell r="BK517" t="str">
            <v>Jefe de Oficina</v>
          </cell>
          <cell r="BL517">
            <v>143</v>
          </cell>
          <cell r="BM517">
            <v>45327.439849537041</v>
          </cell>
          <cell r="BN517">
            <v>422028670</v>
          </cell>
          <cell r="BO517">
            <v>931</v>
          </cell>
          <cell r="BP517">
            <v>45334</v>
          </cell>
          <cell r="BQ517">
            <v>8384368</v>
          </cell>
          <cell r="CS517" t="str">
            <v>1. Colaborar con el cuidado y velar por los elementos y bienes que hacen parte del inventario de Bienestar Institucional en la sede Barcelona. 2. Colaborar con el soporte de préstamos del inventario de la bodega y diligenciamiento del formato FO-BIN-20. 3. Contribuir con el soporte de préstamos de escenarios deportivos y diligenciamiento del formato FO-BIN-21. 4. Contribuir en la elaboración de informes estadísticos de préstamos para ser entregados al área. 5.  Prestar apoyo en la organización de almacenes de Bienestar sede Barcelona y San Antonio, verificando el inventario en articulación con el Almacén Unillanos. 6. Colaborar en registrar en el software del almacén de Bienestar los bienes y elementos del comedor universitario. 7. Brindar apoyo a la jefatura de Bienestar en los eventos institucionales que se realicen y sean liderados o apoyados por la Dirección de Bienestar Institucional.</v>
          </cell>
          <cell r="CT517">
            <v>86088050</v>
          </cell>
          <cell r="CU517">
            <v>612</v>
          </cell>
          <cell r="CV517" t="str">
            <v>44110</v>
          </cell>
          <cell r="CY517">
            <v>7490</v>
          </cell>
          <cell r="CZ517" t="str">
            <v>M6</v>
          </cell>
        </row>
        <row r="518">
          <cell r="B518" t="str">
            <v>0419 DE 2024</v>
          </cell>
          <cell r="C518">
            <v>86086937</v>
          </cell>
          <cell r="D518" t="str">
            <v xml:space="preserve">JUNIOR AUGUSTO MURILLO MADRIGAL </v>
          </cell>
          <cell r="E518" t="str">
            <v>CONTRATO DE PRESTACIÓN DE SERVICIOS DE APOYO A LA GESTIÓN</v>
          </cell>
          <cell r="F518" t="str">
            <v xml:space="preserve">PRESTACIÓN DE SERVICIOS DE APOYO A LA GESTIÓN NECESARIO PARA EL DESARROLLO DE LOS DIFERENTES PROCESOS EN LA INSTRUCCIÓN DE DANZAS DEL PROYECTO FICHA BPUNI BU 02 0711 2023 “FORTALECIMIENTO Y DESARROLLO DE ESTRATEGIAS Y ACCIONES DE BIENESTAR EN EL MARCO DEL DESARROLLO HUMANO EN PRO DE LOS INTEGRANTES DE LA COMUNIDAD UNIVERSITARIA DE LA UNIVERSIDAD DE LOS LLANOS” </v>
          </cell>
          <cell r="G518">
            <v>45334</v>
          </cell>
          <cell r="H518">
            <v>8384368</v>
          </cell>
          <cell r="I518" t="str">
            <v>Tres (03) meses y veintisiete (27) días calendario</v>
          </cell>
          <cell r="J518">
            <v>45334</v>
          </cell>
          <cell r="K518">
            <v>45450</v>
          </cell>
          <cell r="L518" t="str">
            <v>NO APLICA</v>
          </cell>
          <cell r="M518" t="str">
            <v>NO APLICA</v>
          </cell>
          <cell r="N518" t="str">
            <v>NO APLICA</v>
          </cell>
          <cell r="O518">
            <v>5</v>
          </cell>
          <cell r="P518">
            <v>1373302</v>
          </cell>
          <cell r="Q518">
            <v>45334</v>
          </cell>
          <cell r="R518">
            <v>45351</v>
          </cell>
          <cell r="S518">
            <v>2168371</v>
          </cell>
          <cell r="T518">
            <v>45352</v>
          </cell>
          <cell r="U518">
            <v>45382</v>
          </cell>
          <cell r="V518">
            <v>2168371</v>
          </cell>
          <cell r="W518">
            <v>45383</v>
          </cell>
          <cell r="X518">
            <v>45412</v>
          </cell>
          <cell r="Y518">
            <v>2168371</v>
          </cell>
          <cell r="Z518">
            <v>45413</v>
          </cell>
          <cell r="AA518">
            <v>45443</v>
          </cell>
          <cell r="AB518">
            <v>505953</v>
          </cell>
          <cell r="AC518">
            <v>45444</v>
          </cell>
          <cell r="AD518">
            <v>45450</v>
          </cell>
          <cell r="BI518" t="str">
            <v>División de Bienestar Universitario</v>
          </cell>
          <cell r="BJ518" t="str">
            <v>JHON FREYD MONROY RODRIGUEZ</v>
          </cell>
          <cell r="BK518" t="str">
            <v>Jefe de Oficina</v>
          </cell>
          <cell r="BL518">
            <v>143</v>
          </cell>
          <cell r="BM518">
            <v>45327.439849537041</v>
          </cell>
          <cell r="BN518">
            <v>422028670</v>
          </cell>
          <cell r="BO518">
            <v>930</v>
          </cell>
          <cell r="BP518">
            <v>45334</v>
          </cell>
          <cell r="BQ518">
            <v>8384368</v>
          </cell>
          <cell r="CS518" t="str">
            <v>1.  Contribuir en la formulación de estrategias, desarrollar planes de formación cultural y artística para el desarrollo y apoyo de eventos institucionales. 2. Coadyuvar en la identificación y fortalecimiento de la participación de estudiantes con promisorio sentido artístico y cultural para fortalecer los procesos artísticos y culturales dirigidos desde la División de Bienestar Institucional. 3. Contribuir en la planeación y ejecución de estrategias tendientes a incentivar la participación del personal administrativo y docente en las actividades programadas para la disciplina correspondiente. 4. Apoyar a la División de Bienestar en la articulación de proyectos y/o actividades dirigidas a la promoción y apreciación artística y cultural. 5. Prestar apoyo en la participación de los eventos culturales y/o artísticos organizados desde la coordinación del Área Cultural, la jefatura de la División de Bienestar Universitario o a los que la Universidad de los Llanos sea invitada. 6. Velar por el buen uso de los escenarios, instrumentos, vestuario y demás elementos puestos a su disposición para llevar a cabo la instrucción, los cuales deben ser utilizados exclusivamente para los integrantes de la comunidad Unillanista. 7. Contribuir por el aseguramiento de los registros de participación de la comunidad universitaria en los procesos artísticos/culturales adelantados desde la División de Bienestar Institucional. 8. Contribuir en la actualización de la base de datos o sistema de información que este habilitado para los usuarios del Área de Cultura, informes cualitativos y cuantitativos con sus respectivas evidencias fotográficas, deberán reportarlos de manera oportuna de acuerdo a las necesidades del área. 9. Apoyar a la División de Bienestar en la oferta y desarrollo de programas y actividades de fomento de la cultura y de las expresiones artísticas a través de medios digitales dirigido a funcionarios, docentes, estudiantes y egresados. 10. Brindar apoyo a la jefatura de Bienestar en los eventos institucionales que se realicen y sean liderados o apoyados por la Dirección de Bienestar Institucional.  11. Apoyar las gestiones interinstitucionales y en equipo para realizar talleres de dibujo, manualidades u otros dirigidos a la comunidad institucional. 12. Apoyar oportunamente el proceso de cargue de eventos en el SIAU.</v>
          </cell>
          <cell r="CT518">
            <v>86086937.799999997</v>
          </cell>
          <cell r="CU518">
            <v>612</v>
          </cell>
          <cell r="CV518" t="str">
            <v>44110</v>
          </cell>
          <cell r="CY518">
            <v>9007</v>
          </cell>
          <cell r="CZ518" t="str">
            <v>M6</v>
          </cell>
        </row>
        <row r="519">
          <cell r="B519" t="str">
            <v>0420 DE 2024</v>
          </cell>
          <cell r="C519">
            <v>1121863902</v>
          </cell>
          <cell r="D519" t="str">
            <v>JUAN DAVID ROJAS ARANGO</v>
          </cell>
          <cell r="E519" t="str">
            <v>CONTRATO DE PRESTACIÓN DE SERVICIOS DE APOYO A LA GESTIÓN</v>
          </cell>
          <cell r="F519" t="str">
            <v xml:space="preserve">PRESTACIÓN DE SERVICIOS DE APOYO A LA GESTIÓN NECESARIO PARA EL DESARROLLO DE LOS DIFERENTES PROCESOS EN LA DISCIPLINA DE FUTBOL PARA ADMINISTRATIVOS DEL PROYECTO FICHA BPUNI BU 02 0711 2023 “FORTALECIMIENTO Y DESARROLLO DE ESTRATEGIAS Y ACCIONES DE BIENESTAR EN EL MARCO DEL DESARROLLO HUMANO EN PRO DE LOS INTEGRANTES DE LA COMUNIDAD UNIVERSITARIA DE LA UNIVERSIDAD DE LOS LLANOS” </v>
          </cell>
          <cell r="G519">
            <v>45334</v>
          </cell>
          <cell r="H519">
            <v>8384368</v>
          </cell>
          <cell r="I519" t="str">
            <v>Tres (03) meses y veintisiete (27) días calendario</v>
          </cell>
          <cell r="J519">
            <v>45334</v>
          </cell>
          <cell r="K519">
            <v>45450</v>
          </cell>
          <cell r="L519" t="str">
            <v>NO APLICA</v>
          </cell>
          <cell r="M519" t="str">
            <v>NO APLICA</v>
          </cell>
          <cell r="N519" t="str">
            <v>NO APLICA</v>
          </cell>
          <cell r="O519">
            <v>5</v>
          </cell>
          <cell r="P519">
            <v>1373302</v>
          </cell>
          <cell r="Q519">
            <v>45334</v>
          </cell>
          <cell r="R519">
            <v>45351</v>
          </cell>
          <cell r="S519">
            <v>2168371</v>
          </cell>
          <cell r="T519">
            <v>45352</v>
          </cell>
          <cell r="U519">
            <v>45382</v>
          </cell>
          <cell r="V519">
            <v>2168371</v>
          </cell>
          <cell r="W519">
            <v>45383</v>
          </cell>
          <cell r="X519">
            <v>45412</v>
          </cell>
          <cell r="Y519">
            <v>2168371</v>
          </cell>
          <cell r="Z519">
            <v>45413</v>
          </cell>
          <cell r="AA519">
            <v>45443</v>
          </cell>
          <cell r="AB519">
            <v>505953</v>
          </cell>
          <cell r="AC519">
            <v>45444</v>
          </cell>
          <cell r="AD519">
            <v>45450</v>
          </cell>
          <cell r="BI519" t="str">
            <v>División de Bienestar Universitario</v>
          </cell>
          <cell r="BJ519" t="str">
            <v>JHON FREYD MONROY RODRIGUEZ</v>
          </cell>
          <cell r="BK519" t="str">
            <v>Jefe de Oficina</v>
          </cell>
          <cell r="BL519">
            <v>143</v>
          </cell>
          <cell r="BM519">
            <v>45327.439849537041</v>
          </cell>
          <cell r="BN519">
            <v>422028670</v>
          </cell>
          <cell r="BO519">
            <v>934</v>
          </cell>
          <cell r="BP519">
            <v>45334</v>
          </cell>
          <cell r="BQ519">
            <v>8384368</v>
          </cell>
          <cell r="CS519"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519">
            <v>1121863902.0999999</v>
          </cell>
          <cell r="CU519">
            <v>612</v>
          </cell>
          <cell r="CV519" t="str">
            <v>44110</v>
          </cell>
          <cell r="CY519">
            <v>8299</v>
          </cell>
          <cell r="CZ519" t="str">
            <v>M6</v>
          </cell>
        </row>
        <row r="520">
          <cell r="B520" t="str">
            <v>0421 DE 2024</v>
          </cell>
          <cell r="C520">
            <v>17336529</v>
          </cell>
          <cell r="D520" t="str">
            <v>ALVARO BAQUERO NEIRA</v>
          </cell>
          <cell r="E520" t="str">
            <v>CONTRATO DE PRESTACIÓN DE SERVICIOS DE APOYO A LA GESTIÓN</v>
          </cell>
          <cell r="F520" t="str">
            <v xml:space="preserve">PRESTACIÓN DE SERVICIOS DE APOYO A LA GESTIÓN NECESARIO PARA EL DESARROLLO DE LOS DIFERENTES PROCESOS EN LA DISCIPLINA DE AJEDREZ DEL PROYECTO FICHA BPUNI BU 02 0711 2023 “FORTALECIMIENTO Y DESARROLLO DE ESTRATEGIAS Y ACCIONES DE BIENESTAR EN EL MARCO DEL DESARROLLO HUMANO EN PRO DE LOS INTEGRANTES DE LA COMUNIDAD UNIVERSITARIA DE LA UNIVERSIDAD DE LOS LLANOS” </v>
          </cell>
          <cell r="G520">
            <v>45334</v>
          </cell>
          <cell r="H520">
            <v>8384368</v>
          </cell>
          <cell r="I520" t="str">
            <v>Tres (03) meses y veintisiete (27) días calendario</v>
          </cell>
          <cell r="J520">
            <v>45334</v>
          </cell>
          <cell r="K520">
            <v>45450</v>
          </cell>
          <cell r="L520" t="str">
            <v>NO APLICA</v>
          </cell>
          <cell r="M520" t="str">
            <v>NO APLICA</v>
          </cell>
          <cell r="N520" t="str">
            <v>NO APLICA</v>
          </cell>
          <cell r="O520">
            <v>5</v>
          </cell>
          <cell r="P520">
            <v>1373302</v>
          </cell>
          <cell r="Q520">
            <v>45334</v>
          </cell>
          <cell r="R520">
            <v>45351</v>
          </cell>
          <cell r="S520">
            <v>2168371</v>
          </cell>
          <cell r="T520">
            <v>45352</v>
          </cell>
          <cell r="U520">
            <v>45382</v>
          </cell>
          <cell r="V520">
            <v>2168371</v>
          </cell>
          <cell r="W520">
            <v>45383</v>
          </cell>
          <cell r="X520">
            <v>45412</v>
          </cell>
          <cell r="Y520">
            <v>2168371</v>
          </cell>
          <cell r="Z520">
            <v>45413</v>
          </cell>
          <cell r="AA520">
            <v>45443</v>
          </cell>
          <cell r="AB520">
            <v>505953</v>
          </cell>
          <cell r="AC520">
            <v>45444</v>
          </cell>
          <cell r="AD520">
            <v>45450</v>
          </cell>
          <cell r="BI520" t="str">
            <v>División de Bienestar Universitario</v>
          </cell>
          <cell r="BJ520" t="str">
            <v>JHON FREYD MONROY RODRIGUEZ</v>
          </cell>
          <cell r="BK520" t="str">
            <v>Jefe de Oficina</v>
          </cell>
          <cell r="BL520">
            <v>143</v>
          </cell>
          <cell r="BM520">
            <v>45327.439849537041</v>
          </cell>
          <cell r="BN520">
            <v>422028670</v>
          </cell>
          <cell r="BO520">
            <v>926</v>
          </cell>
          <cell r="BP520">
            <v>45334</v>
          </cell>
          <cell r="BQ520">
            <v>8384368</v>
          </cell>
          <cell r="CS520"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520">
            <v>17336529</v>
          </cell>
          <cell r="CU520">
            <v>612</v>
          </cell>
          <cell r="CV520" t="str">
            <v>44110</v>
          </cell>
          <cell r="CY520">
            <v>7490</v>
          </cell>
          <cell r="CZ520" t="str">
            <v>M6</v>
          </cell>
        </row>
        <row r="521">
          <cell r="B521" t="str">
            <v>0422 DE 2024</v>
          </cell>
          <cell r="C521">
            <v>1121832996</v>
          </cell>
          <cell r="D521" t="str">
            <v>JHON EDISSON AREVALO CARDENAS</v>
          </cell>
          <cell r="E521" t="str">
            <v>CONTRATO DE PRESTACIÓN DE SERVICIOS DE APOYO A LA GESTIÓN</v>
          </cell>
          <cell r="F521" t="str">
            <v xml:space="preserve">PRESTACIÓN DE SERVICIOS DE APOYO A LA GESTIÓN NECESARIO PARA EL DESARROLLO DE LOS DIFERENTES PROCESOS EN LA DISCIPLINA DE VOLEIBOL DEL PROYECTO FICHA BPUNI BU 02 0711 2023 “FORTALECIMIENTO Y DESARROLLO DE ESTRATEGIAS Y ACCIONES DE BIENESTAR EN EL MARCO DEL DESARROLLO HUMANO EN PRO DE LOS INTEGRANTES DE LA COMUNIDAD UNIVERSITARIA DE LA UNIVERSIDAD DE LOS LLANOS” </v>
          </cell>
          <cell r="G521">
            <v>45334</v>
          </cell>
          <cell r="H521">
            <v>8384368</v>
          </cell>
          <cell r="I521" t="str">
            <v>Tres (03) meses y veintisiete (27) días calendario</v>
          </cell>
          <cell r="J521">
            <v>45334</v>
          </cell>
          <cell r="K521">
            <v>45450</v>
          </cell>
          <cell r="L521" t="str">
            <v>NO APLICA</v>
          </cell>
          <cell r="M521" t="str">
            <v>NO APLICA</v>
          </cell>
          <cell r="N521" t="str">
            <v>NO APLICA</v>
          </cell>
          <cell r="O521">
            <v>5</v>
          </cell>
          <cell r="P521">
            <v>1373302</v>
          </cell>
          <cell r="Q521">
            <v>45334</v>
          </cell>
          <cell r="R521">
            <v>45351</v>
          </cell>
          <cell r="S521">
            <v>2168371</v>
          </cell>
          <cell r="T521">
            <v>45352</v>
          </cell>
          <cell r="U521">
            <v>45382</v>
          </cell>
          <cell r="V521">
            <v>2168371</v>
          </cell>
          <cell r="W521">
            <v>45383</v>
          </cell>
          <cell r="X521">
            <v>45412</v>
          </cell>
          <cell r="Y521">
            <v>2168371</v>
          </cell>
          <cell r="Z521">
            <v>45413</v>
          </cell>
          <cell r="AA521">
            <v>45443</v>
          </cell>
          <cell r="AB521">
            <v>505953</v>
          </cell>
          <cell r="AC521">
            <v>45444</v>
          </cell>
          <cell r="AD521">
            <v>45450</v>
          </cell>
          <cell r="BI521" t="str">
            <v>División de Bienestar Universitario</v>
          </cell>
          <cell r="BJ521" t="str">
            <v>JHON FREYD MONROY RODRIGUEZ</v>
          </cell>
          <cell r="BK521" t="str">
            <v>Jefe de Oficina</v>
          </cell>
          <cell r="BL521">
            <v>143</v>
          </cell>
          <cell r="BM521">
            <v>45327.439849537041</v>
          </cell>
          <cell r="BN521">
            <v>422028670</v>
          </cell>
          <cell r="BO521">
            <v>932</v>
          </cell>
          <cell r="BP521">
            <v>45334</v>
          </cell>
          <cell r="BQ521">
            <v>8384368</v>
          </cell>
          <cell r="CS521" t="str">
            <v>1. Apoyar a la División de Bienestar Institucional en la planeación, desarrollo e implementación sesiones de práctica y entrenamiento deportivos, recreativos, formativos y competitivos o de acondicionamiento físico. 2. Apoyar la elaboración del plan de entrenamiento de la disciplina, desarrollar planes de juego, dirigir deportistas y jugadores durante los eventos deportivos. 3. Identificar y reclutar deportistas promisorios para fortalecer los procesos deportivos formativos y competitivos. 4. Contribuir en la planeación y ejecución de estrategias tendientes a incentivar la participación del personal administrativo y docente en las actividades programadas para la disciplina a cargo. 5. Apoyar a la División de Bienestar en la articulación de proyectos y/o actividades dirigidas al bienestar físico, al fomento de la actividad física y el deporte. 6. Prestar apoyo en la participación de los eventos formativos, lúdicos, recreativos, deportivos y campeonatos competitivos organizados desde la coordinación del Área de Recreación y Deportes, la División de Bienestar Universitario o a los que la Universidad de los Llanos sea invitada. 7. Contribuir por el buen uso de los escenarios e implementos deportivos puestos a su disposición para llevar a cabo los entrenamientos, los cuales deben ser utilizados exclusivamente para los integrantes de la comunidad Unillanista. 8. Velar por el aseguramiento de los registros de participación de la comunidad universitaria en los procesos deportivos, recreativos y competitivos adelantados desde la División de Bienestar Institucional. 9. Contribuir en la actualización de la base de datos o sistema de información que este habilitado para los usuarios del Área Recreación y Deportes, informes cualitativos y cuantitativos con sus respectivas evidencias fotográficas, deberán reportarlos de manera oportuna de acuerdo a las necesidades del área. 10. Apoyar a la División de Bienestar en la oferta y desarrollo de programas y actividades de fomento del deporte y la actividad física a través de medios digitales dirigido a funcionarios, docentes, estudiantes y egresados. 11. Brindar apoyo a la jefatura de Bienestar en los eventos institucionales que se realicen y sean liderados o apoyados por la Dirección de Bienestar Institucional.  12. Apoyar en la promoción de la práctica deportiva o de actividad física, realizando una actividad masiva como evento recreativo. 13. Apoyar con el fortalecimiento del club deportivo de la Universidad de los Llanos, por medio de las escuelas de formación, atendiendo las necesidades del mismo.</v>
          </cell>
          <cell r="CT521">
            <v>1121832996</v>
          </cell>
          <cell r="CU521">
            <v>612</v>
          </cell>
          <cell r="CV521" t="str">
            <v>44110</v>
          </cell>
          <cell r="CY521">
            <v>8299</v>
          </cell>
          <cell r="CZ521" t="str">
            <v>M6</v>
          </cell>
        </row>
        <row r="522">
          <cell r="B522" t="str">
            <v>0423 DE 2024</v>
          </cell>
          <cell r="C522">
            <v>82389505</v>
          </cell>
          <cell r="D522" t="str">
            <v>ALCY DUVAN OSORIO GALAN</v>
          </cell>
          <cell r="E522" t="str">
            <v>CONTRATO DE PRESTACIÓN DE SERVICIOS DE APOYO A LA GESTIÓN</v>
          </cell>
          <cell r="F522"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522">
            <v>45334</v>
          </cell>
          <cell r="H522">
            <v>11836748</v>
          </cell>
          <cell r="I522" t="str">
            <v>Tres (03) meses y veintisiete (27) días calendario</v>
          </cell>
          <cell r="J522">
            <v>45334</v>
          </cell>
          <cell r="K522">
            <v>45450</v>
          </cell>
          <cell r="L522" t="str">
            <v>NO APLICA</v>
          </cell>
          <cell r="M522" t="str">
            <v>NO APLICA</v>
          </cell>
          <cell r="N522" t="str">
            <v>NO APLICA</v>
          </cell>
          <cell r="O522">
            <v>5</v>
          </cell>
          <cell r="P522">
            <v>1938778</v>
          </cell>
          <cell r="Q522">
            <v>45334</v>
          </cell>
          <cell r="R522">
            <v>45351</v>
          </cell>
          <cell r="S522">
            <v>3061228</v>
          </cell>
          <cell r="T522">
            <v>45352</v>
          </cell>
          <cell r="U522">
            <v>45382</v>
          </cell>
          <cell r="V522">
            <v>3061228</v>
          </cell>
          <cell r="W522">
            <v>45383</v>
          </cell>
          <cell r="X522">
            <v>45412</v>
          </cell>
          <cell r="Y522">
            <v>3061228</v>
          </cell>
          <cell r="Z522">
            <v>45413</v>
          </cell>
          <cell r="AA522">
            <v>45443</v>
          </cell>
          <cell r="AB522">
            <v>714286</v>
          </cell>
          <cell r="AC522">
            <v>45444</v>
          </cell>
          <cell r="AD522">
            <v>45450</v>
          </cell>
          <cell r="BI522" t="str">
            <v>División de Bienestar Universitario</v>
          </cell>
          <cell r="BJ522" t="str">
            <v>JHON FREYD MONROY RODRIGUEZ</v>
          </cell>
          <cell r="BK522" t="str">
            <v>Jefe de Oficina</v>
          </cell>
          <cell r="BL522">
            <v>143</v>
          </cell>
          <cell r="BM522">
            <v>45327.439849537041</v>
          </cell>
          <cell r="BN522">
            <v>422028670</v>
          </cell>
          <cell r="BO522">
            <v>935</v>
          </cell>
          <cell r="BP522">
            <v>45334</v>
          </cell>
          <cell r="BQ522">
            <v>11836748</v>
          </cell>
          <cell r="CS522"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522">
            <v>82389505</v>
          </cell>
          <cell r="CU522">
            <v>612</v>
          </cell>
          <cell r="CV522" t="str">
            <v>44110</v>
          </cell>
          <cell r="CY522">
            <v>8559</v>
          </cell>
          <cell r="CZ522" t="str">
            <v>M3</v>
          </cell>
        </row>
        <row r="523">
          <cell r="B523" t="str">
            <v>0424 DE 2024</v>
          </cell>
          <cell r="C523">
            <v>1121859880</v>
          </cell>
          <cell r="D523" t="str">
            <v>DIANA CAROLINA HERNANDEZ SANCHEZ</v>
          </cell>
          <cell r="E523" t="str">
            <v>CONTRATO DE PRESTACIÓN DE SERVICIOS DE APOYO A LA GESTIÓN</v>
          </cell>
          <cell r="F523"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G523">
            <v>45334</v>
          </cell>
          <cell r="H523">
            <v>11836748</v>
          </cell>
          <cell r="I523" t="str">
            <v>Tres (03) meses y veintisiete (27) días calendario</v>
          </cell>
          <cell r="J523">
            <v>45334</v>
          </cell>
          <cell r="K523">
            <v>45450</v>
          </cell>
          <cell r="L523" t="str">
            <v>NO APLICA</v>
          </cell>
          <cell r="M523" t="str">
            <v>NO APLICA</v>
          </cell>
          <cell r="N523" t="str">
            <v>NO APLICA</v>
          </cell>
          <cell r="O523">
            <v>5</v>
          </cell>
          <cell r="P523">
            <v>1938778</v>
          </cell>
          <cell r="Q523">
            <v>45334</v>
          </cell>
          <cell r="R523">
            <v>45351</v>
          </cell>
          <cell r="S523">
            <v>3061228</v>
          </cell>
          <cell r="T523">
            <v>45352</v>
          </cell>
          <cell r="U523">
            <v>45382</v>
          </cell>
          <cell r="V523">
            <v>3061228</v>
          </cell>
          <cell r="W523">
            <v>45383</v>
          </cell>
          <cell r="X523">
            <v>45412</v>
          </cell>
          <cell r="Y523">
            <v>3061228</v>
          </cell>
          <cell r="Z523">
            <v>45413</v>
          </cell>
          <cell r="AA523">
            <v>45443</v>
          </cell>
          <cell r="AB523">
            <v>714286</v>
          </cell>
          <cell r="AC523">
            <v>45444</v>
          </cell>
          <cell r="AD523">
            <v>45450</v>
          </cell>
          <cell r="BI523" t="str">
            <v>División de Bienestar Universitario</v>
          </cell>
          <cell r="BJ523" t="str">
            <v>JHON FREYD MONROY RODRIGUEZ</v>
          </cell>
          <cell r="BK523" t="str">
            <v>Jefe de Oficina</v>
          </cell>
          <cell r="BL523">
            <v>143</v>
          </cell>
          <cell r="BM523">
            <v>45327.439849537041</v>
          </cell>
          <cell r="BN523">
            <v>422028670</v>
          </cell>
          <cell r="BO523">
            <v>936</v>
          </cell>
          <cell r="BP523">
            <v>45334</v>
          </cell>
          <cell r="BQ523">
            <v>11836748</v>
          </cell>
          <cell r="CS523" t="str">
            <v>1. Apoyar a la División de Bienestar Institucional en el desarrollo del programa de inclusión por medio del servicio de interpretación en Lengua de Señas Colombiana-LSC. 2. Contribuir en la realización de lecturas y textos del español a L.S.C. para el estudiante no oyente. 3. Contribuir en la Interpretación L.S.C. al español escrito y simultáneo. 4. Prestar apoyo a la realización de tutorías de autoformación acompañamiento al estudiante no oyente. 5. Apoyar en la implementación de vocabulario técnico en acuerdo con el estudiante no oyente. 6. Coadyuvar y generar listados de palabras técnicas. 7. Colaborar en los espacios de sensibilización frente a la comunidad no oyente en los programas donde hay inclusión. 8. Prestar apoyo y acompañamiento al grupo de atención a la diversidad funcional de la Facultad de Ciencias Humanas y de la Educación y de la Unillanos ADIF. 9. Brindar apoyo y acompañamiento en trabajo de grupo al estudiante no oyente. 10. Contribuir a la corrección de textos en lengua de señas al español. 11. Colaborar en la concientización de la comunidad en los programas donde hay inclusión, en cuanto a las formas de comunicación escrita del estudiante no oyente. 12. Brindar apoyo a la jefatura de Bienestar en los eventos institucionales que se realicen y sean liderados o apoyados por la Dirección de Bienestar Institucional.</v>
          </cell>
          <cell r="CT523">
            <v>1121859880</v>
          </cell>
          <cell r="CU523">
            <v>612</v>
          </cell>
          <cell r="CV523" t="str">
            <v>44110</v>
          </cell>
          <cell r="CY523">
            <v>8299</v>
          </cell>
          <cell r="CZ523" t="str">
            <v>M6</v>
          </cell>
        </row>
        <row r="524">
          <cell r="B524" t="str">
            <v>0425 DE 2024</v>
          </cell>
          <cell r="C524">
            <v>1121840435</v>
          </cell>
          <cell r="D524" t="str">
            <v>LINA MARCELA GUERRERO BETANCOURT</v>
          </cell>
          <cell r="E524" t="str">
            <v>CONTRATO DE PRESTACIÓN DE SERVICIOS DE APOYO A LA GESTIÓN</v>
          </cell>
          <cell r="F524"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G524">
            <v>45334</v>
          </cell>
          <cell r="H524">
            <v>8384368</v>
          </cell>
          <cell r="I524" t="str">
            <v>Tres (03) meses y veintisiete (27) días calendario</v>
          </cell>
          <cell r="J524">
            <v>45334</v>
          </cell>
          <cell r="K524">
            <v>45450</v>
          </cell>
          <cell r="L524" t="str">
            <v>NO APLICA</v>
          </cell>
          <cell r="M524" t="str">
            <v>NO APLICA</v>
          </cell>
          <cell r="N524" t="str">
            <v>NO APLICA</v>
          </cell>
          <cell r="O524">
            <v>5</v>
          </cell>
          <cell r="P524">
            <v>1373302</v>
          </cell>
          <cell r="Q524">
            <v>45334</v>
          </cell>
          <cell r="R524">
            <v>45351</v>
          </cell>
          <cell r="S524">
            <v>2168371</v>
          </cell>
          <cell r="T524">
            <v>45352</v>
          </cell>
          <cell r="U524">
            <v>45382</v>
          </cell>
          <cell r="V524">
            <v>2168371</v>
          </cell>
          <cell r="W524">
            <v>45383</v>
          </cell>
          <cell r="X524">
            <v>45412</v>
          </cell>
          <cell r="Y524">
            <v>2168371</v>
          </cell>
          <cell r="Z524">
            <v>45413</v>
          </cell>
          <cell r="AA524">
            <v>45443</v>
          </cell>
          <cell r="AB524">
            <v>505953</v>
          </cell>
          <cell r="AC524">
            <v>45444</v>
          </cell>
          <cell r="AD524">
            <v>45450</v>
          </cell>
          <cell r="BI524" t="str">
            <v>División de Bienestar Universitario</v>
          </cell>
          <cell r="BJ524" t="str">
            <v>JHON FREYD MONROY RODRIGUEZ</v>
          </cell>
          <cell r="BK524" t="str">
            <v>Jefe de Oficina</v>
          </cell>
          <cell r="BL524">
            <v>143</v>
          </cell>
          <cell r="BM524">
            <v>45327.439849537041</v>
          </cell>
          <cell r="BN524">
            <v>422028670</v>
          </cell>
          <cell r="BO524">
            <v>933</v>
          </cell>
          <cell r="BP524">
            <v>45334</v>
          </cell>
          <cell r="BQ524">
            <v>8384368</v>
          </cell>
          <cell r="CS524" t="str">
            <v>1. Apoyar en procedimientos de atención primaria dirigidos a la comunidad universitaria. 2. Contribuir en el aseguramiento de los registros de asistencia a los servicios de atención en salud de la comunidad universitaria. 3. Contribuir en la actualización de la base de datos o sistema de información que este habilitado para los usuarios del Área de Salud, informes estadísticos con sus respectivas evidencias fotográficas, deberán reportarlos al área. 4. Apoyar las actividades y eventos especiales que desde la División de Bienestar Universitario y la Universidad de los Llanos se realice. 5. Brindar apoyo en el cuidado del inventario físico de la División de Bienestar Universitario, de tal manera que catalogue las existencias, verifique su idoneidad y notifique oportunamente en caso de pérdida o deterioro de los mismos. 6. Brindar apoyo al manejo y organización del archivo documental físico y digital de acuerdo a las normas establecidas por la Ley General de Archivo y la Universidad, para que este se encuentre en completo orden. 7. Apoyar en el buen manejo individual, externo e interno en la implementación de los protocolos de bioseguridad dirigidos a la comunidad de la Universidad de los Llanos. 8. Brindar apoyo a la jefatura de Bienestar en los eventos institucionales que se realicen y sean liderados o apoyados por la Dirección de Bienestar Institucional.</v>
          </cell>
          <cell r="CT524">
            <v>1121840435</v>
          </cell>
          <cell r="CU524">
            <v>612</v>
          </cell>
          <cell r="CV524" t="str">
            <v>44110</v>
          </cell>
          <cell r="CY524">
            <v>8299</v>
          </cell>
          <cell r="CZ524" t="str">
            <v>M6</v>
          </cell>
        </row>
        <row r="525">
          <cell r="B525" t="str">
            <v>0426 DE 2024</v>
          </cell>
          <cell r="C525">
            <v>35261731</v>
          </cell>
          <cell r="D525" t="str">
            <v>MARIA CRISTINA BONELO TRUJILLO</v>
          </cell>
          <cell r="E525" t="str">
            <v>CONTRATO DE PRESTACIÓN DE SERVICIOS DE APOYO A LA GESTIÓN</v>
          </cell>
          <cell r="F525" t="str">
            <v>PRESTACIÓN DE SERVICIOS DE APOYO A LA GESTIÓN NECESARIO PARA EL FORTALECIMIENTO DE LOS PROCESOS DE LA DIVISIÓN DE BIBLIOTECA DE LA UNIVERSIDAD DE LOS LLANOS.</v>
          </cell>
          <cell r="G525">
            <v>45334</v>
          </cell>
          <cell r="H525">
            <v>7028069</v>
          </cell>
          <cell r="I525" t="str">
            <v>Tres (03) meses y veintisiete (27) días calendario</v>
          </cell>
          <cell r="J525">
            <v>45334</v>
          </cell>
          <cell r="K525">
            <v>45450</v>
          </cell>
          <cell r="L525" t="str">
            <v>NO APLICA</v>
          </cell>
          <cell r="M525" t="str">
            <v>NO APLICA</v>
          </cell>
          <cell r="N525" t="str">
            <v>NO APLICA</v>
          </cell>
          <cell r="O525">
            <v>5</v>
          </cell>
          <cell r="P525">
            <v>1151149</v>
          </cell>
          <cell r="Q525">
            <v>45334</v>
          </cell>
          <cell r="R525">
            <v>45351</v>
          </cell>
          <cell r="S525">
            <v>1817604</v>
          </cell>
          <cell r="T525">
            <v>45352</v>
          </cell>
          <cell r="U525">
            <v>45382</v>
          </cell>
          <cell r="V525">
            <v>1817604</v>
          </cell>
          <cell r="W525">
            <v>45383</v>
          </cell>
          <cell r="X525">
            <v>45412</v>
          </cell>
          <cell r="Y525">
            <v>1817604</v>
          </cell>
          <cell r="Z525">
            <v>45413</v>
          </cell>
          <cell r="AA525">
            <v>45443</v>
          </cell>
          <cell r="AB525">
            <v>424108</v>
          </cell>
          <cell r="AC525">
            <v>45444</v>
          </cell>
          <cell r="AD525">
            <v>45450</v>
          </cell>
          <cell r="BI525" t="str">
            <v>División de Biblioteca</v>
          </cell>
          <cell r="BJ525" t="str">
            <v>BLANCA HERMINDA NAVARRO ARGUELLO</v>
          </cell>
          <cell r="BK525" t="str">
            <v>Jefe de Oficina</v>
          </cell>
          <cell r="BL525">
            <v>153</v>
          </cell>
          <cell r="BM525">
            <v>45327.49181712963</v>
          </cell>
          <cell r="BN525">
            <v>275013935</v>
          </cell>
          <cell r="BO525">
            <v>961</v>
          </cell>
          <cell r="BP525">
            <v>45334</v>
          </cell>
          <cell r="BQ525">
            <v>7028069</v>
          </cell>
          <cell r="CS525"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Prestar apoyo a los procesos de gestión de recurso bibliográficos.</v>
          </cell>
          <cell r="CT525">
            <v>35261731</v>
          </cell>
          <cell r="CU525">
            <v>436</v>
          </cell>
          <cell r="CV525" t="str">
            <v>432</v>
          </cell>
          <cell r="CY525">
            <v>8211</v>
          </cell>
          <cell r="CZ525" t="str">
            <v>M6</v>
          </cell>
        </row>
        <row r="526">
          <cell r="B526" t="str">
            <v>0427 DE 2024</v>
          </cell>
          <cell r="C526">
            <v>1121952656</v>
          </cell>
          <cell r="D526" t="str">
            <v>ANGY CAMILA CORREA PALACIOS</v>
          </cell>
          <cell r="E526" t="str">
            <v>CONTRATO DE PRESTACIÓN DE SERVICIOS DE APOYO A LA GESTIÓN</v>
          </cell>
          <cell r="F526" t="str">
            <v>PRESTACIÓN DE SERVICIOS DE APOYO A LA GESTIÓN NECESARIO PARA EL FORTALECIMIENTO DE LOS PROCESOS DE LA DIVISIÓN DE BIBLIOTECA DE LA UNIVERSIDAD DE LOS LLANOS.</v>
          </cell>
          <cell r="G526">
            <v>45334</v>
          </cell>
          <cell r="H526">
            <v>8384368</v>
          </cell>
          <cell r="I526" t="str">
            <v>Tres (03) meses y veintisiete (27) días calendario</v>
          </cell>
          <cell r="J526">
            <v>45334</v>
          </cell>
          <cell r="K526">
            <v>45450</v>
          </cell>
          <cell r="L526" t="str">
            <v>NO APLICA</v>
          </cell>
          <cell r="M526" t="str">
            <v>NO APLICA</v>
          </cell>
          <cell r="N526" t="str">
            <v>NO APLICA</v>
          </cell>
          <cell r="O526">
            <v>5</v>
          </cell>
          <cell r="P526">
            <v>1373302</v>
          </cell>
          <cell r="Q526">
            <v>45334</v>
          </cell>
          <cell r="R526">
            <v>45351</v>
          </cell>
          <cell r="S526">
            <v>2168371</v>
          </cell>
          <cell r="T526">
            <v>45352</v>
          </cell>
          <cell r="U526">
            <v>45382</v>
          </cell>
          <cell r="V526">
            <v>2168371</v>
          </cell>
          <cell r="W526">
            <v>45383</v>
          </cell>
          <cell r="X526">
            <v>45412</v>
          </cell>
          <cell r="Y526">
            <v>2168371</v>
          </cell>
          <cell r="Z526">
            <v>45413</v>
          </cell>
          <cell r="AA526">
            <v>45443</v>
          </cell>
          <cell r="AB526">
            <v>505953</v>
          </cell>
          <cell r="AC526">
            <v>45444</v>
          </cell>
          <cell r="AD526">
            <v>45450</v>
          </cell>
          <cell r="BI526" t="str">
            <v>División de Biblioteca</v>
          </cell>
          <cell r="BJ526" t="str">
            <v>BLANCA HERMINDA NAVARRO ARGUELLO</v>
          </cell>
          <cell r="BK526" t="str">
            <v>Jefe de Oficina</v>
          </cell>
          <cell r="BL526">
            <v>153</v>
          </cell>
          <cell r="BM526">
            <v>45327.49181712963</v>
          </cell>
          <cell r="BN526">
            <v>275013935</v>
          </cell>
          <cell r="BO526">
            <v>967</v>
          </cell>
          <cell r="BP526">
            <v>45334</v>
          </cell>
          <cell r="BQ526">
            <v>8384368</v>
          </cell>
          <cell r="CS526" t="str">
            <v>1. Apoyar los programas de formación de los servicios y recursos bibliográficos del Sistema de Bibliotecas de la Universidad. 2. Colaborar con los procedimientos del Repositorio Institucional. 3. Prestar apoyo en los procesos de gestión de los recursos bibliográficos del Sistema de Bibliotecas. 4. Apoyar los procesos de promoción de lectura en la Comunidad universitaria.</v>
          </cell>
          <cell r="CT526">
            <v>1121952656</v>
          </cell>
          <cell r="CU526">
            <v>436</v>
          </cell>
          <cell r="CV526" t="str">
            <v>432</v>
          </cell>
          <cell r="CY526">
            <v>7490</v>
          </cell>
          <cell r="CZ526" t="str">
            <v>M6</v>
          </cell>
        </row>
        <row r="527">
          <cell r="B527" t="str">
            <v>0428 DE 2024</v>
          </cell>
          <cell r="C527">
            <v>17314119</v>
          </cell>
          <cell r="D527" t="str">
            <v>FERNANDO FALLA LONDOÑO</v>
          </cell>
          <cell r="E527" t="str">
            <v>CONTRATO DE PRESTACIÓN DE SERVICIOS DE APOYO A LA GESTIÓN</v>
          </cell>
          <cell r="F527" t="str">
            <v>PRESTACIÓN DE SERVICIOS DE APOYO A LA GESTIÓN NECESARIO PARA EL FORTALECIMIENTO DE LOS PROCESOS DE LA DIVISIÓN DE BIBLIOTECA DE LA UNIVERSIDAD DE LOS LLANOS.</v>
          </cell>
          <cell r="G527">
            <v>45334</v>
          </cell>
          <cell r="H527">
            <v>7028069</v>
          </cell>
          <cell r="I527" t="str">
            <v>Tres (03) meses y veintisiete (27) días calendario</v>
          </cell>
          <cell r="J527">
            <v>45334</v>
          </cell>
          <cell r="K527">
            <v>45450</v>
          </cell>
          <cell r="L527" t="str">
            <v>NO APLICA</v>
          </cell>
          <cell r="M527" t="str">
            <v>NO APLICA</v>
          </cell>
          <cell r="N527" t="str">
            <v>NO APLICA</v>
          </cell>
          <cell r="O527">
            <v>5</v>
          </cell>
          <cell r="P527">
            <v>1151149</v>
          </cell>
          <cell r="Q527">
            <v>45334</v>
          </cell>
          <cell r="R527">
            <v>45351</v>
          </cell>
          <cell r="S527">
            <v>1817604</v>
          </cell>
          <cell r="T527">
            <v>45352</v>
          </cell>
          <cell r="U527">
            <v>45382</v>
          </cell>
          <cell r="V527">
            <v>1817604</v>
          </cell>
          <cell r="W527">
            <v>45383</v>
          </cell>
          <cell r="X527">
            <v>45412</v>
          </cell>
          <cell r="Y527">
            <v>1817604</v>
          </cell>
          <cell r="Z527">
            <v>45413</v>
          </cell>
          <cell r="AA527">
            <v>45443</v>
          </cell>
          <cell r="AB527">
            <v>424108</v>
          </cell>
          <cell r="AC527">
            <v>45444</v>
          </cell>
          <cell r="AD527">
            <v>45450</v>
          </cell>
          <cell r="BI527" t="str">
            <v>División de Biblioteca</v>
          </cell>
          <cell r="BJ527" t="str">
            <v>BLANCA HERMINDA NAVARRO ARGUELLO</v>
          </cell>
          <cell r="BK527" t="str">
            <v>Jefe de Oficina</v>
          </cell>
          <cell r="BL527">
            <v>153</v>
          </cell>
          <cell r="BM527">
            <v>45327.49181712963</v>
          </cell>
          <cell r="BN527">
            <v>275013935</v>
          </cell>
          <cell r="BO527">
            <v>960</v>
          </cell>
          <cell r="BP527">
            <v>45334</v>
          </cell>
          <cell r="BQ527">
            <v>7028069</v>
          </cell>
          <cell r="CS527"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Prestar apoyo a los procesos de gestión de recurso bibliográficos.</v>
          </cell>
          <cell r="CT527">
            <v>17314119</v>
          </cell>
          <cell r="CU527">
            <v>436</v>
          </cell>
          <cell r="CV527" t="str">
            <v>432</v>
          </cell>
          <cell r="CY527">
            <v>8299</v>
          </cell>
          <cell r="CZ527" t="str">
            <v>M6</v>
          </cell>
        </row>
        <row r="528">
          <cell r="B528" t="str">
            <v>0429 DE 2024</v>
          </cell>
          <cell r="C528">
            <v>1121823692</v>
          </cell>
          <cell r="D528" t="str">
            <v>JONATAN SMITH SALAZAR DELGADO</v>
          </cell>
          <cell r="E528" t="str">
            <v>CONTRATO DE PRESTACIÓN DE SERVICIOS DE APOYO A LA GESTIÓN</v>
          </cell>
          <cell r="F528" t="str">
            <v>PRESTACIÓN DE SERVICIOS DE APOYO A LA GESTIÓN NECESARIO PARA EL FORTALECIMIENTO DE LOS PROCESOS DE SOPORTE TÉCNICO EN LA DIVISIÓN DE BIBLIOTECA DE LA UNIVERSIDAD DE LOS LLANOS.</v>
          </cell>
          <cell r="G528">
            <v>45334</v>
          </cell>
          <cell r="H528">
            <v>8384368</v>
          </cell>
          <cell r="I528" t="str">
            <v>Tres (03) meses y veintisiete (27) días calendario</v>
          </cell>
          <cell r="J528">
            <v>45334</v>
          </cell>
          <cell r="K528">
            <v>45450</v>
          </cell>
          <cell r="L528" t="str">
            <v>NO APLICA</v>
          </cell>
          <cell r="M528" t="str">
            <v>NO APLICA</v>
          </cell>
          <cell r="N528" t="str">
            <v>NO APLICA</v>
          </cell>
          <cell r="O528">
            <v>5</v>
          </cell>
          <cell r="P528">
            <v>1373302</v>
          </cell>
          <cell r="Q528">
            <v>45334</v>
          </cell>
          <cell r="R528">
            <v>45351</v>
          </cell>
          <cell r="S528">
            <v>2168371</v>
          </cell>
          <cell r="T528">
            <v>45352</v>
          </cell>
          <cell r="U528">
            <v>45382</v>
          </cell>
          <cell r="V528">
            <v>2168371</v>
          </cell>
          <cell r="W528">
            <v>45383</v>
          </cell>
          <cell r="X528">
            <v>45412</v>
          </cell>
          <cell r="Y528">
            <v>2168371</v>
          </cell>
          <cell r="Z528">
            <v>45413</v>
          </cell>
          <cell r="AA528">
            <v>45443</v>
          </cell>
          <cell r="AB528">
            <v>505953</v>
          </cell>
          <cell r="AC528">
            <v>45444</v>
          </cell>
          <cell r="AD528">
            <v>45450</v>
          </cell>
          <cell r="BI528" t="str">
            <v>División de Biblioteca</v>
          </cell>
          <cell r="BJ528" t="str">
            <v>BLANCA HERMINDA NAVARRO ARGUELLO</v>
          </cell>
          <cell r="BK528" t="str">
            <v>Jefe de Oficina</v>
          </cell>
          <cell r="BL528">
            <v>153</v>
          </cell>
          <cell r="BM528">
            <v>45327.49181712963</v>
          </cell>
          <cell r="BN528">
            <v>275013935</v>
          </cell>
          <cell r="BO528">
            <v>965</v>
          </cell>
          <cell r="BP528">
            <v>45334</v>
          </cell>
          <cell r="BQ528">
            <v>8384368</v>
          </cell>
          <cell r="CS528" t="str">
            <v>1. Apoyar en la capacitación e inducción en el uso y manejo de las plataformas y bases de datos de la División de Biblioteca. 2. Contribuir en el control de préstamo y manejo de las herramientas de las salas de la Biblioteca 3. Coadyuvar con el registro y control de usuarios en las plataformas de las Bibliotecas. 4. Prestar apoyo a los procesos de gestión de recurso bibliográficos. (Inventario, descarte, proceso de compra). 5. Apoyar con el soporte técnico e inventario de los equipos tecnológicos de la Biblioteca.</v>
          </cell>
          <cell r="CT528">
            <v>1121823692</v>
          </cell>
          <cell r="CU528">
            <v>436</v>
          </cell>
          <cell r="CV528" t="str">
            <v>432</v>
          </cell>
          <cell r="CY528">
            <v>6202</v>
          </cell>
          <cell r="CZ528" t="str">
            <v>M6</v>
          </cell>
        </row>
        <row r="529">
          <cell r="B529" t="str">
            <v>0430 DE 2024</v>
          </cell>
          <cell r="C529">
            <v>1121888669</v>
          </cell>
          <cell r="D529" t="str">
            <v>NORBEY MARIN MARIN</v>
          </cell>
          <cell r="E529" t="str">
            <v>CONTRATO DE PRESTACIÓN DE SERVICIOS DE APOYO A LA GESTIÓN</v>
          </cell>
          <cell r="F529" t="str">
            <v>PRESTACIÓN DE SERVICIOS DE APOYO A LA GESTIÓN NECESARIO PARA EL FORTALECIMIENTO DE LOS PROCESOS DE LA DIVISIÓN DE BIBLIOTECA DE LA UNIVERSIDAD DE LOS LLANOS.</v>
          </cell>
          <cell r="G529">
            <v>45334</v>
          </cell>
          <cell r="H529">
            <v>7028069</v>
          </cell>
          <cell r="I529" t="str">
            <v>Tres (03) meses y veintisiete (27) días calendario</v>
          </cell>
          <cell r="J529">
            <v>45334</v>
          </cell>
          <cell r="K529">
            <v>45450</v>
          </cell>
          <cell r="L529" t="str">
            <v>NO APLICA</v>
          </cell>
          <cell r="M529" t="str">
            <v>NO APLICA</v>
          </cell>
          <cell r="N529" t="str">
            <v>NO APLICA</v>
          </cell>
          <cell r="O529">
            <v>5</v>
          </cell>
          <cell r="P529">
            <v>1151149</v>
          </cell>
          <cell r="Q529">
            <v>45334</v>
          </cell>
          <cell r="R529">
            <v>45351</v>
          </cell>
          <cell r="S529">
            <v>1817604</v>
          </cell>
          <cell r="T529">
            <v>45352</v>
          </cell>
          <cell r="U529">
            <v>45382</v>
          </cell>
          <cell r="V529">
            <v>1817604</v>
          </cell>
          <cell r="W529">
            <v>45383</v>
          </cell>
          <cell r="X529">
            <v>45412</v>
          </cell>
          <cell r="Y529">
            <v>1817604</v>
          </cell>
          <cell r="Z529">
            <v>45413</v>
          </cell>
          <cell r="AA529">
            <v>45443</v>
          </cell>
          <cell r="AB529">
            <v>424108</v>
          </cell>
          <cell r="AC529">
            <v>45444</v>
          </cell>
          <cell r="AD529">
            <v>45450</v>
          </cell>
          <cell r="BI529" t="str">
            <v>División de Biblioteca</v>
          </cell>
          <cell r="BJ529" t="str">
            <v>BLANCA HERMINDA NAVARRO ARGUELLO</v>
          </cell>
          <cell r="BK529" t="str">
            <v>Jefe de Oficina</v>
          </cell>
          <cell r="BL529">
            <v>153</v>
          </cell>
          <cell r="BM529">
            <v>45327.49181712963</v>
          </cell>
          <cell r="BN529">
            <v>275013935</v>
          </cell>
          <cell r="BO529">
            <v>966</v>
          </cell>
          <cell r="BP529">
            <v>45334</v>
          </cell>
          <cell r="BQ529">
            <v>7028069</v>
          </cell>
          <cell r="CS529"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Prestar apoyo a los procesos de gestión de recurso bibliográficos.</v>
          </cell>
          <cell r="CT529">
            <v>1121888669</v>
          </cell>
          <cell r="CU529">
            <v>436</v>
          </cell>
          <cell r="CV529" t="str">
            <v>432</v>
          </cell>
          <cell r="CY529">
            <v>8299</v>
          </cell>
          <cell r="CZ529" t="str">
            <v>M6</v>
          </cell>
        </row>
        <row r="530">
          <cell r="B530" t="str">
            <v>0431 DE 2024</v>
          </cell>
          <cell r="C530">
            <v>1022439066</v>
          </cell>
          <cell r="D530" t="str">
            <v>MARIA CAMILA LENGUA DELGADO</v>
          </cell>
          <cell r="E530" t="str">
            <v>CONTRATO DE PRESTACIÓN DE SERVICIOS DE APOYO A LA GESTIÓN</v>
          </cell>
          <cell r="F530" t="str">
            <v>PRESTACIÓN DE SERVICIOS DE APOYO A LA GESTIÓN NECESARIO PARA EL FORTALECIMIENTO DE LOS PROCESOS DE LA DIVISIÓN DE BIBLIOTECA DE LA UNIVERSIDAD DE LOS LLANOS.</v>
          </cell>
          <cell r="G530">
            <v>45334</v>
          </cell>
          <cell r="H530">
            <v>7028069</v>
          </cell>
          <cell r="I530" t="str">
            <v>Tres (03) meses y veintisiete (27) días calendario</v>
          </cell>
          <cell r="J530">
            <v>45334</v>
          </cell>
          <cell r="K530">
            <v>45450</v>
          </cell>
          <cell r="L530" t="str">
            <v>NO APLICA</v>
          </cell>
          <cell r="M530" t="str">
            <v>NO APLICA</v>
          </cell>
          <cell r="N530" t="str">
            <v>NO APLICA</v>
          </cell>
          <cell r="O530">
            <v>5</v>
          </cell>
          <cell r="P530">
            <v>1151149</v>
          </cell>
          <cell r="Q530">
            <v>45334</v>
          </cell>
          <cell r="R530">
            <v>45351</v>
          </cell>
          <cell r="S530">
            <v>1817604</v>
          </cell>
          <cell r="T530">
            <v>45352</v>
          </cell>
          <cell r="U530">
            <v>45382</v>
          </cell>
          <cell r="V530">
            <v>1817604</v>
          </cell>
          <cell r="W530">
            <v>45383</v>
          </cell>
          <cell r="X530">
            <v>45412</v>
          </cell>
          <cell r="Y530">
            <v>1817604</v>
          </cell>
          <cell r="Z530">
            <v>45413</v>
          </cell>
          <cell r="AA530">
            <v>45443</v>
          </cell>
          <cell r="AB530">
            <v>424108</v>
          </cell>
          <cell r="AC530">
            <v>45444</v>
          </cell>
          <cell r="AD530">
            <v>45450</v>
          </cell>
          <cell r="BI530" t="str">
            <v>División de Biblioteca</v>
          </cell>
          <cell r="BJ530" t="str">
            <v>BLANCA HERMINDA NAVARRO ARGUELLO</v>
          </cell>
          <cell r="BK530" t="str">
            <v>Jefe de Oficina</v>
          </cell>
          <cell r="BL530">
            <v>153</v>
          </cell>
          <cell r="BM530">
            <v>45327.49181712963</v>
          </cell>
          <cell r="BN530">
            <v>275013935</v>
          </cell>
          <cell r="BO530">
            <v>964</v>
          </cell>
          <cell r="BP530">
            <v>45334</v>
          </cell>
          <cell r="BQ530">
            <v>7028069</v>
          </cell>
          <cell r="CS530"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Prestar apoyo a los procesos de gestión de recurso bibliográficos.</v>
          </cell>
          <cell r="CT530">
            <v>1022439066</v>
          </cell>
          <cell r="CU530">
            <v>436</v>
          </cell>
          <cell r="CV530" t="str">
            <v>432</v>
          </cell>
          <cell r="CY530">
            <v>8299</v>
          </cell>
          <cell r="CZ530" t="str">
            <v>M6</v>
          </cell>
        </row>
        <row r="531">
          <cell r="B531" t="str">
            <v>0432 DE 2024</v>
          </cell>
          <cell r="C531">
            <v>1121895515</v>
          </cell>
          <cell r="D531" t="str">
            <v>CARLOS ANDRES GARZON GUZMAN</v>
          </cell>
          <cell r="E531" t="str">
            <v>CONTRATO DE PRESTACIÓN DE SERVICIOS PROFESIONALES</v>
          </cell>
          <cell r="F531" t="str">
            <v>PRESTACIÓN DE SERVICIOS PROFESIONALES NECESARIO PARA EL FORTALECIMIENTO DE LOS PROCESOS ESTRATÉGICOS Y DE PLANEACIÓN DE LA OFICINA ASESORA DE PLANEACIÓN DE LA UNIVERSIDAD DE LOS LLANOS.</v>
          </cell>
          <cell r="G531">
            <v>45334</v>
          </cell>
          <cell r="H531">
            <v>15612263</v>
          </cell>
          <cell r="I531" t="str">
            <v>Cinco (05) meses y tres (03) días calendario</v>
          </cell>
          <cell r="J531">
            <v>45334</v>
          </cell>
          <cell r="K531">
            <v>45487</v>
          </cell>
          <cell r="L531" t="str">
            <v>NO APLICA</v>
          </cell>
          <cell r="M531" t="str">
            <v>NO APLICA</v>
          </cell>
          <cell r="N531" t="str">
            <v>NO APLICA</v>
          </cell>
          <cell r="O531">
            <v>6</v>
          </cell>
          <cell r="P531">
            <v>1938778</v>
          </cell>
          <cell r="Q531">
            <v>45334</v>
          </cell>
          <cell r="R531">
            <v>45351</v>
          </cell>
          <cell r="S531">
            <v>3061228</v>
          </cell>
          <cell r="T531">
            <v>45352</v>
          </cell>
          <cell r="U531">
            <v>45382</v>
          </cell>
          <cell r="V531">
            <v>3061228</v>
          </cell>
          <cell r="W531">
            <v>45383</v>
          </cell>
          <cell r="X531">
            <v>45412</v>
          </cell>
          <cell r="Y531">
            <v>3061228</v>
          </cell>
          <cell r="Z531">
            <v>45413</v>
          </cell>
          <cell r="AA531">
            <v>45443</v>
          </cell>
          <cell r="AB531">
            <v>3061228</v>
          </cell>
          <cell r="AC531">
            <v>45444</v>
          </cell>
          <cell r="AD531">
            <v>45473</v>
          </cell>
          <cell r="AE531">
            <v>1428573</v>
          </cell>
          <cell r="AF531">
            <v>45474</v>
          </cell>
          <cell r="AG531">
            <v>45487</v>
          </cell>
          <cell r="BI531" t="str">
            <v>Oficina Asesora de Planeación</v>
          </cell>
          <cell r="BJ531" t="str">
            <v xml:space="preserve">MARIA PAULA ESTUPIÑAN TIUSO  </v>
          </cell>
          <cell r="BK531" t="str">
            <v>Asesora de Planeación</v>
          </cell>
          <cell r="BL531">
            <v>210</v>
          </cell>
          <cell r="BM531">
            <v>45334</v>
          </cell>
          <cell r="BN531">
            <v>15612263</v>
          </cell>
          <cell r="BO531">
            <v>1006</v>
          </cell>
          <cell r="BP531">
            <v>45334</v>
          </cell>
          <cell r="BQ531">
            <v>15612263</v>
          </cell>
          <cell r="CS531" t="str">
            <v>1. Apoyar el proceso de costeo de los bienes y servicios que ofrece la Universidad. 2. Contribuir en la elaboración de documentos con proyecciones financieras y poblacionales para la toma de decisiones. 3. Apoyar la elaboración de las propuestas de normatividad o ajuste normativo resultado de la elaboración de análisis financieros y aplicación de modelos de costeo. 4. Apoyar el proceso de actualización de los derechos pecuniarios de la Universidad de los Llanos. 5. Brindar apoyo en la verificación de la información de los formatos de SIRECI reportado a la Oficina de Planeación. 6. Apoyar en el proceso de actualización de tarifas de servicios ofrecidos por la Universidad de los Llanos. 7. Coadyuvar en la elaboración de las proyecciones financieras de los programas académicos.</v>
          </cell>
          <cell r="CT531">
            <v>1121895515.0999999</v>
          </cell>
          <cell r="CU531">
            <v>436</v>
          </cell>
          <cell r="CV531">
            <v>240</v>
          </cell>
          <cell r="CY531">
            <v>7220</v>
          </cell>
          <cell r="CZ531" t="str">
            <v>M6</v>
          </cell>
        </row>
        <row r="532">
          <cell r="B532" t="str">
            <v>0433 DE 2024</v>
          </cell>
          <cell r="D532" t="str">
            <v>No. Libre</v>
          </cell>
        </row>
        <row r="533">
          <cell r="B533" t="str">
            <v>0434 DE 2024</v>
          </cell>
          <cell r="C533">
            <v>1121882349</v>
          </cell>
          <cell r="D533" t="str">
            <v>MAICOL ANDREY MATEUS BEJARANO</v>
          </cell>
          <cell r="E533" t="str">
            <v>CONTRATO DE PRESTACIÓN DE SERVICIOS DE APOYO A LA GESTIÓN</v>
          </cell>
          <cell r="F533" t="str">
            <v>PRESTACIÓN DE SERVICIOS DE APOYO A LA GESTIÓN NECESARIO PARA EL DESARROLLO DEL PROYECTO FICHA BPUNI VIARE 03 3110 2023 “FORTALECIMIENTO ESTRATÉGICO DE LA CULTURA ORGANIZACIONAL EN LA COMUNICACIÓN INTEGRAL DE LA UNIVERSIDAD DE LOS LLANOS”</v>
          </cell>
          <cell r="G533">
            <v>45334</v>
          </cell>
          <cell r="H533">
            <v>12359707</v>
          </cell>
          <cell r="I533" t="str">
            <v>Cinco (05) meses y tres (03) días calendario</v>
          </cell>
          <cell r="J533">
            <v>45334</v>
          </cell>
          <cell r="K533">
            <v>45487</v>
          </cell>
          <cell r="L533" t="str">
            <v>NO APLICA</v>
          </cell>
          <cell r="M533" t="str">
            <v>NO APLICA</v>
          </cell>
          <cell r="N533" t="str">
            <v>NO APLICA</v>
          </cell>
          <cell r="O533">
            <v>6</v>
          </cell>
          <cell r="P533">
            <v>1534866</v>
          </cell>
          <cell r="Q533">
            <v>45334</v>
          </cell>
          <cell r="R533">
            <v>45351</v>
          </cell>
          <cell r="S533">
            <v>2423472</v>
          </cell>
          <cell r="T533">
            <v>45352</v>
          </cell>
          <cell r="U533">
            <v>45382</v>
          </cell>
          <cell r="V533">
            <v>2423472</v>
          </cell>
          <cell r="W533">
            <v>45383</v>
          </cell>
          <cell r="X533">
            <v>45412</v>
          </cell>
          <cell r="Y533">
            <v>2423472</v>
          </cell>
          <cell r="Z533">
            <v>45413</v>
          </cell>
          <cell r="AA533">
            <v>45443</v>
          </cell>
          <cell r="AB533">
            <v>2423472</v>
          </cell>
          <cell r="AC533">
            <v>45444</v>
          </cell>
          <cell r="AD533">
            <v>45473</v>
          </cell>
          <cell r="AE533">
            <v>1130953</v>
          </cell>
          <cell r="AF533">
            <v>45474</v>
          </cell>
          <cell r="AG533">
            <v>45487</v>
          </cell>
          <cell r="BI533" t="str">
            <v>Secretaria General</v>
          </cell>
          <cell r="BJ533" t="str">
            <v>DEIVER GIOVANNY QUINTERO REYES</v>
          </cell>
          <cell r="BK533" t="str">
            <v>Secretario General</v>
          </cell>
          <cell r="BL533">
            <v>212</v>
          </cell>
          <cell r="BM533">
            <v>45334</v>
          </cell>
          <cell r="BN533">
            <v>24719414</v>
          </cell>
          <cell r="BO533">
            <v>1007</v>
          </cell>
          <cell r="BP533">
            <v>45334</v>
          </cell>
          <cell r="BQ533">
            <v>12359707</v>
          </cell>
          <cell r="CS533" t="str">
            <v>1. Prestar apoyo en la realización de piezas gráficas para redes sociales y publicidad. 2. Prestar apoyo en el diseño de tarjetas (invitaciones, alusivos a una fecha importante, festividades, entre otros). 3. Contribuir en elaboración y edición de video clips y videos Institucionales. 4. Apoyar con la elaboración del boletín informativo digital El Unillanista y El periódico “Revista Contexto de proyección social”. Prestar apoyo en el registro fotográfico de eventos institucionales. 5. Apoyar en el diseño en la transmisión en vivo de eventos institucionales, a través de las redes sociales oficiales. 6. Ayudar en la revisión y actualización de matrices correspondientes al Área de Comunicaciones. 7. Contribuir con el manejo y cuidado de todas las herramientas tecnológicas e implementos que sean puestos a su disposición para el desarrollo de sus actividades.</v>
          </cell>
          <cell r="CT533">
            <v>1121882349</v>
          </cell>
          <cell r="CU533">
            <v>620</v>
          </cell>
          <cell r="CV533">
            <v>40063</v>
          </cell>
          <cell r="CY533">
            <v>8299</v>
          </cell>
          <cell r="CZ533" t="str">
            <v>M6</v>
          </cell>
        </row>
        <row r="534">
          <cell r="B534" t="str">
            <v>0435 DE 2024</v>
          </cell>
          <cell r="C534">
            <v>1117322745</v>
          </cell>
          <cell r="D534" t="str">
            <v>LWCDUIG GUARIN ARCINIEGAS</v>
          </cell>
          <cell r="E534" t="str">
            <v>CONTRATO DE PRESTACIÓN DE SERVICIOS DE APOYO A LA GESTIÓN</v>
          </cell>
          <cell r="F534" t="str">
            <v xml:space="preserve">PRESTACIÓN DE SERVICIOS DE APOYO A LA GESTIÓN NECESARIO PARA EL DESARROLLO DEL PROYECTO FICHA BPUNI PLAN 02 0311 2023 “FORTALECIMIENTO DEL SISTEMA DE GESTIÓN UNIVERSITARIO DE LA UNIVERSIDAD DE LOS LLANOS” </v>
          </cell>
          <cell r="G534">
            <v>45334</v>
          </cell>
          <cell r="H534">
            <v>12359707</v>
          </cell>
          <cell r="I534" t="str">
            <v>Cinco (05) meses y tres (03) días calendario</v>
          </cell>
          <cell r="J534">
            <v>45334</v>
          </cell>
          <cell r="K534">
            <v>45487</v>
          </cell>
          <cell r="L534" t="str">
            <v>NO APLICA</v>
          </cell>
          <cell r="M534" t="str">
            <v>NO APLICA</v>
          </cell>
          <cell r="N534" t="str">
            <v>NO APLICA</v>
          </cell>
          <cell r="O534">
            <v>6</v>
          </cell>
          <cell r="P534">
            <v>1534866</v>
          </cell>
          <cell r="Q534">
            <v>45334</v>
          </cell>
          <cell r="R534">
            <v>45351</v>
          </cell>
          <cell r="S534">
            <v>2423472</v>
          </cell>
          <cell r="T534">
            <v>45352</v>
          </cell>
          <cell r="U534">
            <v>45382</v>
          </cell>
          <cell r="V534">
            <v>2423472</v>
          </cell>
          <cell r="W534">
            <v>45383</v>
          </cell>
          <cell r="X534">
            <v>45412</v>
          </cell>
          <cell r="Y534">
            <v>2423472</v>
          </cell>
          <cell r="Z534">
            <v>45413</v>
          </cell>
          <cell r="AA534">
            <v>45443</v>
          </cell>
          <cell r="AB534">
            <v>2423472</v>
          </cell>
          <cell r="AC534">
            <v>45444</v>
          </cell>
          <cell r="AD534">
            <v>45473</v>
          </cell>
          <cell r="AE534">
            <v>1130953</v>
          </cell>
          <cell r="AF534">
            <v>45474</v>
          </cell>
          <cell r="AG534">
            <v>45487</v>
          </cell>
          <cell r="BI534" t="str">
            <v>Oficina Asesora de Planeación</v>
          </cell>
          <cell r="BJ534" t="str">
            <v xml:space="preserve">MARIA PAULA ESTUPIÑAN TIUSO  </v>
          </cell>
          <cell r="BK534" t="str">
            <v>Asesora de Planeación</v>
          </cell>
          <cell r="BL534">
            <v>211</v>
          </cell>
          <cell r="BM534">
            <v>45334</v>
          </cell>
          <cell r="BN534">
            <v>26285257</v>
          </cell>
          <cell r="BO534">
            <v>1008</v>
          </cell>
          <cell r="BP534">
            <v>45334</v>
          </cell>
          <cell r="BQ534">
            <v>12359707</v>
          </cell>
          <cell r="CS534" t="str">
            <v>1. Brindar apoyo en el control y cuidado fitosanitario de la compensación ambiental. 2. Colaborar en el mantenimiento de reforzamiento de cercas. 3. Apoyar con la limpieza de zonas verdes y control de maleza. 4. Coadyuvar en las actividades de resiembra de la compensación forestal. 5. Apoyar en la elaboración del informe de monitoreo y acondicionamiento de plántulas.</v>
          </cell>
          <cell r="CT534">
            <v>1117322745</v>
          </cell>
          <cell r="CU534">
            <v>641</v>
          </cell>
          <cell r="CV534">
            <v>24021</v>
          </cell>
          <cell r="CY534">
            <v>8299</v>
          </cell>
          <cell r="CZ534" t="str">
            <v>M6</v>
          </cell>
        </row>
        <row r="535">
          <cell r="B535" t="str">
            <v>0436 DE 2024</v>
          </cell>
          <cell r="C535">
            <v>1106790776</v>
          </cell>
          <cell r="D535" t="str">
            <v>VALENTINA HERNANDEZ VIVAS</v>
          </cell>
          <cell r="E535" t="str">
            <v>CONTRATO DE PRESTACIÓN DE SERVICIOS PROFESIONALES</v>
          </cell>
          <cell r="F535" t="str">
            <v>PRESTACIÓN DE SERVICIOS PROFESIONALES NECESARIO PARA EL DESARROLLO DEL PROYECTO FICHA BPUNI VIARE 03 3110 2023 “FORTALECIMIENTO ESTRATÉGICO DE LA CULTURA ORGANIZACIONAL EN LA COMUNICACIÓN INTEGRAL DE LA UNIVERSIDAD DE LOS LLANOS”</v>
          </cell>
          <cell r="G535">
            <v>45334</v>
          </cell>
          <cell r="H535">
            <v>13925550</v>
          </cell>
          <cell r="I535" t="str">
            <v>Cinco (05) meses y tres (03) días calendario</v>
          </cell>
          <cell r="J535">
            <v>45334</v>
          </cell>
          <cell r="K535">
            <v>45487</v>
          </cell>
          <cell r="L535" t="str">
            <v>NO APLICA</v>
          </cell>
          <cell r="M535" t="str">
            <v>NO APLICA</v>
          </cell>
          <cell r="N535" t="str">
            <v>NO APLICA</v>
          </cell>
          <cell r="O535">
            <v>6</v>
          </cell>
          <cell r="P535">
            <v>1729317</v>
          </cell>
          <cell r="Q535">
            <v>45334</v>
          </cell>
          <cell r="R535">
            <v>45351</v>
          </cell>
          <cell r="S535">
            <v>2730500</v>
          </cell>
          <cell r="T535">
            <v>45352</v>
          </cell>
          <cell r="U535">
            <v>45382</v>
          </cell>
          <cell r="V535">
            <v>2730500</v>
          </cell>
          <cell r="W535">
            <v>45383</v>
          </cell>
          <cell r="X535">
            <v>45412</v>
          </cell>
          <cell r="Y535">
            <v>2730500</v>
          </cell>
          <cell r="Z535">
            <v>45413</v>
          </cell>
          <cell r="AA535">
            <v>45443</v>
          </cell>
          <cell r="AB535">
            <v>2730500</v>
          </cell>
          <cell r="AC535">
            <v>45444</v>
          </cell>
          <cell r="AD535">
            <v>45473</v>
          </cell>
          <cell r="AE535">
            <v>1274233</v>
          </cell>
          <cell r="AF535">
            <v>45474</v>
          </cell>
          <cell r="AG535">
            <v>45487</v>
          </cell>
          <cell r="BI535" t="str">
            <v>Secretaria General</v>
          </cell>
          <cell r="BJ535" t="str">
            <v>DEIVER GIOVANNY QUINTERO REYES</v>
          </cell>
          <cell r="BK535" t="str">
            <v>Secretario General</v>
          </cell>
          <cell r="BL535">
            <v>146</v>
          </cell>
          <cell r="BM535">
            <v>45327.440960648149</v>
          </cell>
          <cell r="BN535">
            <v>40689979</v>
          </cell>
          <cell r="BO535">
            <v>959</v>
          </cell>
          <cell r="BP535">
            <v>45334</v>
          </cell>
          <cell r="BQ535">
            <v>13925550</v>
          </cell>
          <cell r="CS535" t="str">
            <v>1. Contribuir en la construcción de estrategias de comunicación y plan de comunicaciones institucional. 2.  Prestar apoyo en el diseño y producción de contenidos en formato de audio y a fines para medios internos y externos. 3. Prestar apoyo en la redacción de boletines internos y de prensa de acuerdo a las fuentes asignadas. 4. Prestar apoyo en la redacción de notas informativas. 5. Colaborar con el acompañamiento y cubrimiento de los diferentes eventos de la Universidad de los Llanos por parte del proceso de comunicación institucional.  6. Prestar apoyo en las transmisiones y protocolo de eventos institucionales a través de redes sociales, de acuerdo a requerimientos y disponibilidad. 7. Prestar apoyo en el manejo y publicación en la página web de la institución. 8. Prestar apoyo en la realización del boletín ‘El Unillanista’ y el periódico “Revista Contexto de proyección social”. 9. Apoyar en la revisión y actualización de matrices correspondientes al Área de Comunicaciones. 10. Contribuir con el manejo y cuidado de todas las herramientas tecnológicas e implementos que sean puestos a su disposición para el desarrollo de sus actividades. 11. Contribuir en las actividades administrativas que se desarrollan en marco del proyecto Ficha BPUNI VIARE 03 3110 2023 “Fortalecimiento estratégico de la cultura organizacional en la comunicación integral de la Universidad de los Llanos”. 12. Brindar apoyo en la creación de material audiovisual (reels, historias) de los eventos desarrollados por la Universidad con el fin de dinamizar las interacciones en las redes sociales.</v>
          </cell>
          <cell r="CT535">
            <v>1106790776</v>
          </cell>
          <cell r="CU535">
            <v>620</v>
          </cell>
          <cell r="CV535" t="str">
            <v>40063</v>
          </cell>
          <cell r="CY535">
            <v>7490</v>
          </cell>
          <cell r="CZ535" t="str">
            <v>M6</v>
          </cell>
        </row>
        <row r="536">
          <cell r="B536" t="str">
            <v>0437 DE 2024</v>
          </cell>
          <cell r="C536">
            <v>86067624</v>
          </cell>
          <cell r="D536" t="str">
            <v>LUIS ALFREDO HERNANDEZ AYALA</v>
          </cell>
          <cell r="E536" t="str">
            <v>CONTRATO DE PRESTACIÓN DE SERVICIOS DE APOYO A LA GESTIÓN</v>
          </cell>
          <cell r="F536" t="str">
            <v>PRESTACIÓN DE SERVICIOS DE APOYO A LA GESTIÓN NECESARIO PARA EL FORTALECIMIENTO DE LOS PROCESOS OPERATIVOS DE SERVICIOS GENERALES DE LA UNIVERSIDAD DE LOS LLANOS.</v>
          </cell>
          <cell r="G536">
            <v>45334</v>
          </cell>
          <cell r="H536">
            <v>9269780</v>
          </cell>
          <cell r="I536" t="str">
            <v>Cinco (05) meses y tres (03) días calendario</v>
          </cell>
          <cell r="J536">
            <v>45334</v>
          </cell>
          <cell r="K536">
            <v>45487</v>
          </cell>
          <cell r="L536" t="str">
            <v>NO APLICA</v>
          </cell>
          <cell r="M536" t="str">
            <v>NO APLICA</v>
          </cell>
          <cell r="N536" t="str">
            <v>NO APLICA</v>
          </cell>
          <cell r="O536">
            <v>6</v>
          </cell>
          <cell r="P536">
            <v>1151149</v>
          </cell>
          <cell r="Q536">
            <v>45334</v>
          </cell>
          <cell r="R536">
            <v>45351</v>
          </cell>
          <cell r="S536">
            <v>1817604</v>
          </cell>
          <cell r="T536">
            <v>45352</v>
          </cell>
          <cell r="U536">
            <v>45382</v>
          </cell>
          <cell r="V536">
            <v>1817604</v>
          </cell>
          <cell r="W536">
            <v>45383</v>
          </cell>
          <cell r="X536">
            <v>45412</v>
          </cell>
          <cell r="Y536">
            <v>1817604</v>
          </cell>
          <cell r="Z536">
            <v>45413</v>
          </cell>
          <cell r="AA536">
            <v>45443</v>
          </cell>
          <cell r="AB536">
            <v>1817604</v>
          </cell>
          <cell r="AC536">
            <v>45444</v>
          </cell>
          <cell r="AD536">
            <v>45473</v>
          </cell>
          <cell r="AE536">
            <v>848215</v>
          </cell>
          <cell r="AF536">
            <v>45474</v>
          </cell>
          <cell r="AG536">
            <v>45487</v>
          </cell>
          <cell r="BI536" t="str">
            <v>Vicerrectoría de Recursos Universitarios</v>
          </cell>
          <cell r="BJ536" t="str">
            <v>CLAUDIA CONSTANZA GANTIVA ORTEGON</v>
          </cell>
          <cell r="BK536" t="str">
            <v>Técnico Administrativo</v>
          </cell>
          <cell r="BL536">
            <v>153</v>
          </cell>
          <cell r="BM536">
            <v>45327.49181712963</v>
          </cell>
          <cell r="BN536">
            <v>275013935</v>
          </cell>
          <cell r="BO536">
            <v>962</v>
          </cell>
          <cell r="BP536">
            <v>45334</v>
          </cell>
          <cell r="BQ536">
            <v>9269780</v>
          </cell>
          <cell r="CS536" t="str">
            <v>1. Colaborar en la inspección preoperacional del vehículo según el cronograma estipulado por el Área de Servicios Generales, así como el reporte oportuno de novedades para la programación de los mantenimientos correctivos. 2. Coadyuvar en el cargue y descargue de bienes y materiales según indicaciones del Área de Servicios Generales, además de asistir en el transporte de personal cuando sea necesario. 3. Contribuir en la implementación de los procedimientos del sistema de gestión de calidad, seguridad vial, seguridad y salud en el trabajo estipulados por la Universidad de Los Llanos, así como las diferentes normas de tránsito y transporte. 4. Colaborar en el buen uso y cuidado del vehículo, así como de las herramientas entregadas para el desempeño de sus actividades. 5. Brindar apoyo cuando se requiera en reparaciones de mecánica básica.</v>
          </cell>
          <cell r="CT536">
            <v>86067624</v>
          </cell>
          <cell r="CU536">
            <v>436</v>
          </cell>
          <cell r="CV536" t="str">
            <v>423</v>
          </cell>
          <cell r="CY536">
            <v>8299</v>
          </cell>
          <cell r="CZ536" t="str">
            <v>M6</v>
          </cell>
        </row>
        <row r="537">
          <cell r="B537" t="str">
            <v>0438 DE 2024</v>
          </cell>
          <cell r="C537">
            <v>1018405643</v>
          </cell>
          <cell r="D537" t="str">
            <v>JUAN DAVID TORRES RADA</v>
          </cell>
          <cell r="E537" t="str">
            <v>CONTRATO DE PRESTACIÓN DE SERVICIOS DE APOYO A LA GESTIÓN</v>
          </cell>
          <cell r="F537" t="str">
            <v>PRESTACIÓN DE SERVICIOS DE APOYO A LA GESTIÓN NECESARIO PARA EL FORTALECIMIENTO DE LOS PROCESOS DE LA DIVISIÓN DE BIBLIOTECA DE LA UNIVERSIDAD DE LOS LLANOS.</v>
          </cell>
          <cell r="G537">
            <v>45334</v>
          </cell>
          <cell r="H537">
            <v>7028069</v>
          </cell>
          <cell r="I537" t="str">
            <v>Tres (03) meses y veintisiete (27) días calendario</v>
          </cell>
          <cell r="J537">
            <v>45334</v>
          </cell>
          <cell r="K537">
            <v>45450</v>
          </cell>
          <cell r="L537" t="str">
            <v>NO APLICA</v>
          </cell>
          <cell r="M537" t="str">
            <v>NO APLICA</v>
          </cell>
          <cell r="N537" t="str">
            <v>NO APLICA</v>
          </cell>
          <cell r="O537">
            <v>5</v>
          </cell>
          <cell r="P537">
            <v>1151149</v>
          </cell>
          <cell r="Q537">
            <v>45334</v>
          </cell>
          <cell r="R537">
            <v>45351</v>
          </cell>
          <cell r="S537">
            <v>1817604</v>
          </cell>
          <cell r="T537">
            <v>45352</v>
          </cell>
          <cell r="U537">
            <v>45382</v>
          </cell>
          <cell r="V537">
            <v>1817604</v>
          </cell>
          <cell r="W537">
            <v>45383</v>
          </cell>
          <cell r="X537">
            <v>45412</v>
          </cell>
          <cell r="Y537">
            <v>1817604</v>
          </cell>
          <cell r="Z537">
            <v>45413</v>
          </cell>
          <cell r="AA537">
            <v>45443</v>
          </cell>
          <cell r="AB537">
            <v>424108</v>
          </cell>
          <cell r="AC537">
            <v>45444</v>
          </cell>
          <cell r="AD537">
            <v>45450</v>
          </cell>
          <cell r="BI537" t="str">
            <v>División de Biblioteca</v>
          </cell>
          <cell r="BJ537" t="str">
            <v>BLANCA HERMINDA NAVARRO ARGUELLO</v>
          </cell>
          <cell r="BK537" t="str">
            <v>Jefe de Oficina</v>
          </cell>
          <cell r="BL537">
            <v>153</v>
          </cell>
          <cell r="BM537">
            <v>45327.49181712963</v>
          </cell>
          <cell r="BN537">
            <v>275013935</v>
          </cell>
          <cell r="BO537">
            <v>963</v>
          </cell>
          <cell r="BP537">
            <v>45334</v>
          </cell>
          <cell r="BQ537">
            <v>7028069</v>
          </cell>
          <cell r="CS537" t="str">
            <v>1. Apoyar en el proceso de préstamo de los recursos bibliográficos físicos, a través del módulo automatizado de circulación y préstamo. 2. Prestar apoyo en la ubicación de los recursos bibliográficos en la estantería, de forma correcta teniendo en cuenta el Sistema de Clasificación Decimal DEWEY y la clasificación local de las colecciones. 3. Colaborar con el reporte en el formato establecido para la actividad, las multas generadas en el módulo automatizado de circulación y préstamo de la plataforma. 4. Prestar apoyo a los procesos de gestión de recurso bibliográficos.</v>
          </cell>
          <cell r="CT537">
            <v>1018405643</v>
          </cell>
          <cell r="CU537">
            <v>436</v>
          </cell>
          <cell r="CV537" t="str">
            <v>432</v>
          </cell>
          <cell r="CY537">
            <v>8299</v>
          </cell>
          <cell r="CZ537" t="str">
            <v>M6</v>
          </cell>
        </row>
        <row r="538">
          <cell r="B538" t="str">
            <v>0439 DE 2024</v>
          </cell>
          <cell r="D538" t="str">
            <v>No. Vice Recursos / Regalías</v>
          </cell>
        </row>
        <row r="539">
          <cell r="B539" t="str">
            <v>0440 DE 2024</v>
          </cell>
          <cell r="D539" t="str">
            <v>No. Vice Recursos / Regalías</v>
          </cell>
        </row>
        <row r="540">
          <cell r="B540" t="str">
            <v>0441 DE 2024</v>
          </cell>
          <cell r="D540" t="str">
            <v>No. Vice Recursos / Regalías</v>
          </cell>
        </row>
        <row r="541">
          <cell r="B541" t="str">
            <v>0442 DE 2024</v>
          </cell>
          <cell r="C541">
            <v>1121883331</v>
          </cell>
          <cell r="D541" t="str">
            <v>KAREN GORDILLO AGUILAR</v>
          </cell>
          <cell r="E541" t="str">
            <v>CONTRATO DE PRESTACIÓN DE SERVICIOS PROFESIONALES</v>
          </cell>
          <cell r="F541" t="str">
            <v>PRESTACIÓN DE SERVICIOS PROFESIONALES NECESARIO PARA EL DESARROLLO DEL PROYECTO FICHA BPUNI PLAN 02 0311 2023 “FORTALECIMIENTO DEL SISTEMA DE GESTIÓN UNIVERSITARIO DE LA UNIVERSIDAD DE LOS LLANOS – ACTUALIZACIÓN I”</v>
          </cell>
          <cell r="G541">
            <v>45335</v>
          </cell>
          <cell r="H541">
            <v>13925550</v>
          </cell>
          <cell r="I541" t="str">
            <v>Cinco (05) meses y tres (03) días calendario</v>
          </cell>
          <cell r="J541">
            <v>45335</v>
          </cell>
          <cell r="K541">
            <v>45488</v>
          </cell>
          <cell r="L541" t="str">
            <v>NO APLICA</v>
          </cell>
          <cell r="M541" t="str">
            <v>NO APLICA</v>
          </cell>
          <cell r="N541" t="str">
            <v>NO APLICA</v>
          </cell>
          <cell r="O541">
            <v>6</v>
          </cell>
          <cell r="P541">
            <v>1638300</v>
          </cell>
          <cell r="Q541">
            <v>45335</v>
          </cell>
          <cell r="R541">
            <v>45351</v>
          </cell>
          <cell r="S541">
            <v>2730500</v>
          </cell>
          <cell r="T541">
            <v>45352</v>
          </cell>
          <cell r="U541">
            <v>45382</v>
          </cell>
          <cell r="V541">
            <v>2730500</v>
          </cell>
          <cell r="W541">
            <v>45383</v>
          </cell>
          <cell r="X541">
            <v>45412</v>
          </cell>
          <cell r="Y541">
            <v>2730500</v>
          </cell>
          <cell r="Z541">
            <v>45413</v>
          </cell>
          <cell r="AA541">
            <v>45443</v>
          </cell>
          <cell r="AB541">
            <v>2730500</v>
          </cell>
          <cell r="AC541">
            <v>45444</v>
          </cell>
          <cell r="AD541">
            <v>45473</v>
          </cell>
          <cell r="AE541">
            <v>1365250</v>
          </cell>
          <cell r="AF541">
            <v>45474</v>
          </cell>
          <cell r="AG541">
            <v>45488</v>
          </cell>
          <cell r="BI541" t="str">
            <v>Oficina Asesora de Planeación</v>
          </cell>
          <cell r="BJ541" t="str">
            <v xml:space="preserve">MARIA PAULA ESTUPIÑAN TIUSO  </v>
          </cell>
          <cell r="BK541" t="str">
            <v>Asesora de Planeación</v>
          </cell>
          <cell r="BL541">
            <v>211</v>
          </cell>
          <cell r="BM541">
            <v>45334</v>
          </cell>
          <cell r="BN541">
            <v>26285257</v>
          </cell>
          <cell r="BO541">
            <v>1017</v>
          </cell>
          <cell r="BP541">
            <v>45334</v>
          </cell>
          <cell r="BQ541">
            <v>13925550</v>
          </cell>
          <cell r="CS541" t="str">
            <v>1. Contribuir de manera activa al fortalecimiento, optimización y mejora del Sistema de Gestión Ambiental, cumpliendo con los requisitos establecidos en la Norma ISO 14001:2015. 2. Apoyar la implementación, seguimiento y evaluación del Plan de Ahorro y uso eficiente del Agua (PUEAA), así como su actualización, realizando un seguimiento detallado de su progreso y llevar a cabo evaluaciones periódicas que permitan identificar áreas de mejora y optimización en el uso del agua en la Universidad de los Llanos. 3. Colaborar en la implementación, seguimiento y evaluación del programa de ahorro y uso eficiente de la energía, realizando un seguimiento detallado de su progreso y llevar a cabo evaluaciones periódicas que permitan identificar áreas de mejora y optimización en el uso de la energía en la Universidad de los Llanos. 4. Contribuir en la implementación, seguimiento y evaluación de la compensación forestal de Manacacias. 5. Apoyar el desarrollo de auditorías internas en los sistemas de gestión. 6. Coadyuvar en los reportes de las Autodeclaraciones de vertimiento y Consumo de agua a la Autoridad Ambiental. 7. Contribuir en el seguimiento a los objetivos, no conformidades y acciones correctivas del SGA. 8. Colaborar en el seguimiento al Formato de identificación y a los requisitos de las partes interesadas del sistema de gestión ambiental y de cambio y oportunidades. 9. Apoyar el desarrollo de las actividades de la Mesa Ambiental Universitaria y siembra de árboles en la institución.</v>
          </cell>
          <cell r="CT541">
            <v>1121883331</v>
          </cell>
          <cell r="CU541">
            <v>641</v>
          </cell>
          <cell r="CV541">
            <v>24021</v>
          </cell>
          <cell r="CY541">
            <v>8299</v>
          </cell>
          <cell r="CZ541" t="str">
            <v>M6</v>
          </cell>
        </row>
        <row r="542">
          <cell r="B542" t="str">
            <v>0443 DE 2024</v>
          </cell>
          <cell r="D542" t="str">
            <v>No. Vice Recursos / Regalías</v>
          </cell>
        </row>
        <row r="543">
          <cell r="B543" t="str">
            <v>0444 DE 2024</v>
          </cell>
          <cell r="D543" t="str">
            <v>No. Vice Recursos / Regalías</v>
          </cell>
        </row>
        <row r="544">
          <cell r="B544" t="str">
            <v>0445 DE 2024</v>
          </cell>
          <cell r="D544" t="str">
            <v>No. Vice Recursos / Regalías</v>
          </cell>
        </row>
        <row r="545">
          <cell r="B545" t="str">
            <v>0446 DE 2024</v>
          </cell>
          <cell r="D545" t="str">
            <v>No. Vice Recursos / Regalías</v>
          </cell>
        </row>
        <row r="546">
          <cell r="B546" t="str">
            <v>0447 DE 2024</v>
          </cell>
          <cell r="D546" t="str">
            <v>No. Vice Recursos / Regalías</v>
          </cell>
        </row>
        <row r="547">
          <cell r="B547" t="str">
            <v>0448 DE 2024</v>
          </cell>
          <cell r="D547" t="str">
            <v>No. Vice Recursos / Regalías</v>
          </cell>
        </row>
        <row r="548">
          <cell r="B548" t="str">
            <v>0449 DE 2024</v>
          </cell>
          <cell r="D548" t="str">
            <v>No. Vice Recursos / Regalías</v>
          </cell>
        </row>
        <row r="549">
          <cell r="B549" t="str">
            <v>0450 DE 2024</v>
          </cell>
          <cell r="C549">
            <v>1010066901</v>
          </cell>
          <cell r="D549" t="str">
            <v>ALEXANDRA BEDOYA MUÑOZ</v>
          </cell>
          <cell r="E549" t="str">
            <v>CONTRATO DE PRESTACIÓN DE SERVICIOS PROFESIONALES</v>
          </cell>
          <cell r="F549" t="str">
            <v>PRESTACIÓN DE SERVICIOS PROFESIONALES NECESARIO PARA EL DESARROLLO DEL PROYECTO FICHA BPUNI VIAC 03 2710 2023 “APOYO A LOS PROCESOS DE ASEGURAMIENTO DE LA CALIDAD ACADÉMICA EN LA UNIVERSIDAD DE LOS LLANOS”</v>
          </cell>
          <cell r="G549">
            <v>45341</v>
          </cell>
          <cell r="H549">
            <v>10922000</v>
          </cell>
          <cell r="I549" t="str">
            <v>Cuatro (04) meses calendario</v>
          </cell>
          <cell r="J549">
            <v>45341</v>
          </cell>
          <cell r="K549">
            <v>45461</v>
          </cell>
          <cell r="L549" t="str">
            <v>NO APLICA</v>
          </cell>
          <cell r="M549" t="str">
            <v>NO APLICA</v>
          </cell>
          <cell r="N549" t="str">
            <v>NO APLICA</v>
          </cell>
          <cell r="O549">
            <v>5</v>
          </cell>
          <cell r="P549">
            <v>1092200</v>
          </cell>
          <cell r="Q549">
            <v>45341</v>
          </cell>
          <cell r="R549">
            <v>45351</v>
          </cell>
          <cell r="S549">
            <v>2730500</v>
          </cell>
          <cell r="T549">
            <v>45352</v>
          </cell>
          <cell r="U549">
            <v>45382</v>
          </cell>
          <cell r="V549">
            <v>2730500</v>
          </cell>
          <cell r="W549">
            <v>45383</v>
          </cell>
          <cell r="X549">
            <v>45412</v>
          </cell>
          <cell r="Y549">
            <v>2730500</v>
          </cell>
          <cell r="Z549">
            <v>45413</v>
          </cell>
          <cell r="AA549">
            <v>45443</v>
          </cell>
          <cell r="AB549">
            <v>1638300</v>
          </cell>
          <cell r="AC549">
            <v>45444</v>
          </cell>
          <cell r="AD549">
            <v>45461</v>
          </cell>
          <cell r="BI549" t="str">
            <v>Vicerrectoría Académica</v>
          </cell>
          <cell r="BJ549" t="str">
            <v>MARIA PAULA ESTUPIÑAN TIUSO</v>
          </cell>
          <cell r="BK549" t="str">
            <v>Asesora de Planeación</v>
          </cell>
          <cell r="BL549">
            <v>295</v>
          </cell>
          <cell r="BM549">
            <v>45341.606620370374</v>
          </cell>
          <cell r="BN549">
            <v>10922000</v>
          </cell>
          <cell r="BO549">
            <v>1134</v>
          </cell>
          <cell r="BP549">
            <v>45341</v>
          </cell>
          <cell r="BQ549">
            <v>10922000</v>
          </cell>
          <cell r="CS549" t="str">
            <v>1. Apoyar la recolección de la información necesaria para los procesos de autoevaluación institucional y de los programas académicos. 2. Consolidar un repositorio para almacenamiento de la información estadística de la Universidad de los Llanos. 3. Apoyar la elaboración de información estadística derivada de la recolección de datos institucionales.  4. Apoyar la elaboración de reportes necesarios por las diferentes unidades académicas de la Institución. 5. Apoyar la elaboración de la herramienta y/o aplicativo para la consulta y alimentación de la información del repositorio estadístico de la Universidad de los Llanos.</v>
          </cell>
          <cell r="CT549">
            <v>1010066901</v>
          </cell>
          <cell r="CU549">
            <v>617</v>
          </cell>
          <cell r="CV549" t="str">
            <v>53016</v>
          </cell>
          <cell r="CY549">
            <v>8299</v>
          </cell>
          <cell r="CZ549" t="str">
            <v>M6</v>
          </cell>
        </row>
        <row r="550">
          <cell r="B550" t="str">
            <v>0451 DE 2024</v>
          </cell>
          <cell r="C550">
            <v>1121962924</v>
          </cell>
          <cell r="D550" t="str">
            <v>GERMAN ALEJANDRO PEÑARANDA RUGELIS</v>
          </cell>
          <cell r="E550" t="str">
            <v>CONTRATO DE PRESTACIÓN DE SERVICIOS DE APOYO A LA GESTIÓN</v>
          </cell>
          <cell r="F550" t="str">
            <v>PRESTACIÓN DE SERVICIOS DE APOYO A LA GESTIÓN NECESARIO PARA EL DESARROLLO DEL PROYECTO FICHA BPUNI VIARE 03 3110 2023 “FORTALECIMIENTO ESTRATÉGICO DE LA CULTURA ORGANIZACIONAL EN LA COMUNICACIÓN INTEGRAL DE LA UNIVERSIDAD DE LOS LLANOS”</v>
          </cell>
          <cell r="G550">
            <v>45341</v>
          </cell>
          <cell r="H550">
            <v>11794230</v>
          </cell>
          <cell r="I550" t="str">
            <v>Cuatro (04) meses y veintiséis (26) días calendario</v>
          </cell>
          <cell r="J550">
            <v>45341</v>
          </cell>
          <cell r="K550">
            <v>45487</v>
          </cell>
          <cell r="L550" t="str">
            <v>NO APLICA</v>
          </cell>
          <cell r="M550" t="str">
            <v>NO APLICA</v>
          </cell>
          <cell r="N550" t="str">
            <v>NO APLICA</v>
          </cell>
          <cell r="O550">
            <v>6</v>
          </cell>
          <cell r="P550">
            <v>969389</v>
          </cell>
          <cell r="Q550">
            <v>45341</v>
          </cell>
          <cell r="R550">
            <v>45351</v>
          </cell>
          <cell r="S550">
            <v>2423472</v>
          </cell>
          <cell r="T550">
            <v>45352</v>
          </cell>
          <cell r="U550">
            <v>45382</v>
          </cell>
          <cell r="V550">
            <v>2423472</v>
          </cell>
          <cell r="W550">
            <v>45383</v>
          </cell>
          <cell r="X550">
            <v>45412</v>
          </cell>
          <cell r="Y550">
            <v>2423472</v>
          </cell>
          <cell r="Z550">
            <v>45413</v>
          </cell>
          <cell r="AA550">
            <v>45443</v>
          </cell>
          <cell r="AB550">
            <v>2423472</v>
          </cell>
          <cell r="AC550">
            <v>45444</v>
          </cell>
          <cell r="AD550">
            <v>45473</v>
          </cell>
          <cell r="AE550">
            <v>1130953</v>
          </cell>
          <cell r="AF550">
            <v>45474</v>
          </cell>
          <cell r="AG550">
            <v>45487</v>
          </cell>
          <cell r="BI550" t="str">
            <v>Secretaria General</v>
          </cell>
          <cell r="BJ550" t="str">
            <v>DEIVER GIOVANNY QUINTERO REYES</v>
          </cell>
          <cell r="BK550" t="str">
            <v>Secretario General</v>
          </cell>
          <cell r="BL550">
            <v>296</v>
          </cell>
          <cell r="BM550">
            <v>45341.612395833334</v>
          </cell>
          <cell r="BN550">
            <v>11794230</v>
          </cell>
          <cell r="BO550">
            <v>1135</v>
          </cell>
          <cell r="BP550">
            <v>45341</v>
          </cell>
          <cell r="BQ550">
            <v>11794230</v>
          </cell>
          <cell r="CS550" t="str">
            <v>1. Prestar apoyo en la realización de piezas gráficas para promocionar la oferta académica de las diferentes sedes de la institución. 2. Apoyar en la elaboración de piezas gráficas de acuerdo a solicitudes de facultades, programas y dependencias. 3. Contribuir con la elaboración y edición de videos para la acreditación institucional y acreditación de programas. 4. Prestar apoyo en el registro fotográfico y audiovisual de eventos institucionales. 5. Prestar apoyo técnico en la realización de transmisiones en vivo de eventos institucionales a través de las redes oficiales. 6. Contribuir en la preproducción, producción y posproducción del programa informativo Unillanos al día. 7. Prestar apoyo para la realización en la transmisión del programa audiovisual Unillanos responde. 8. Apoyar en la organización y depuración de banco de imágenes y videos en el drive de comunicaciones. 9. Apoyar en la revisión y actualización de matrices correspondientes al Área de Comunicaciones. 10. Contribuir con el manejo y cuidado de todas las herramientas tecnológicas e implementos que sean puestos a su disposición para el desarrollo de sus actividades.</v>
          </cell>
          <cell r="CT550">
            <v>1121962924</v>
          </cell>
          <cell r="CU550">
            <v>620</v>
          </cell>
          <cell r="CV550" t="str">
            <v>40063</v>
          </cell>
          <cell r="CY550">
            <v>8299</v>
          </cell>
          <cell r="CZ550" t="str">
            <v>M6</v>
          </cell>
        </row>
        <row r="551">
          <cell r="B551" t="str">
            <v>0452 DE 2024</v>
          </cell>
          <cell r="C551">
            <v>1121883302</v>
          </cell>
          <cell r="D551" t="str">
            <v>EVELYNE ALEXANDRA BENITEZ GUTIERREZ</v>
          </cell>
          <cell r="E551" t="str">
            <v>CONTRATO DE PRESTACIÓN DE SERVICIOS PROFESIONALES</v>
          </cell>
          <cell r="F551" t="str">
            <v>PRESTACIÓN DE SERVICIOS PROFESIONALES NECESARIO PARA EL FORTALECIMIENTO DE LOS PROCESOS DE GESTIÓN JURÍDICA DE LA OFICINA ASESORA JURÍDICA DE LA UNIVERSIDAD DE LOS LLANOS.</v>
          </cell>
          <cell r="G551">
            <v>45341</v>
          </cell>
          <cell r="H551">
            <v>14897976</v>
          </cell>
          <cell r="I551" t="str">
            <v>Cuatro (04) meses y veintiséis (26) días calendario</v>
          </cell>
          <cell r="J551">
            <v>45341</v>
          </cell>
          <cell r="K551">
            <v>45487</v>
          </cell>
          <cell r="L551" t="str">
            <v>NO APLICA</v>
          </cell>
          <cell r="M551" t="str">
            <v>NO APLICA</v>
          </cell>
          <cell r="N551" t="str">
            <v>NO APLICA</v>
          </cell>
          <cell r="O551">
            <v>6</v>
          </cell>
          <cell r="P551">
            <v>1224491</v>
          </cell>
          <cell r="Q551">
            <v>45341</v>
          </cell>
          <cell r="R551">
            <v>45351</v>
          </cell>
          <cell r="S551">
            <v>3061228</v>
          </cell>
          <cell r="T551">
            <v>45352</v>
          </cell>
          <cell r="U551">
            <v>45382</v>
          </cell>
          <cell r="V551">
            <v>3061228</v>
          </cell>
          <cell r="W551">
            <v>45383</v>
          </cell>
          <cell r="X551">
            <v>45412</v>
          </cell>
          <cell r="Y551">
            <v>3061228</v>
          </cell>
          <cell r="Z551">
            <v>45413</v>
          </cell>
          <cell r="AA551">
            <v>45443</v>
          </cell>
          <cell r="AB551">
            <v>3061228</v>
          </cell>
          <cell r="AC551">
            <v>45444</v>
          </cell>
          <cell r="AD551">
            <v>45473</v>
          </cell>
          <cell r="AE551">
            <v>1428573</v>
          </cell>
          <cell r="AF551">
            <v>45474</v>
          </cell>
          <cell r="AG551">
            <v>45487</v>
          </cell>
          <cell r="BI551" t="str">
            <v>Oficina Asesora Jurídica</v>
          </cell>
          <cell r="BJ551" t="str">
            <v>ZULITH ANDREA ROMERO MARTIN</v>
          </cell>
          <cell r="BK551" t="str">
            <v>Asesora Jurídica</v>
          </cell>
          <cell r="BL551">
            <v>299</v>
          </cell>
          <cell r="BM551">
            <v>45341.672118055554</v>
          </cell>
          <cell r="BN551">
            <v>14897976</v>
          </cell>
          <cell r="BO551">
            <v>1141</v>
          </cell>
          <cell r="BP551">
            <v>45341</v>
          </cell>
          <cell r="BQ551">
            <v>14897976</v>
          </cell>
          <cell r="CS551" t="str">
            <v>1. Contribuir y prestar apoyo jurídico en la proyección de conceptos jurídicos. 2. Prestar apoyo en asesorías jurídicas cuando le sean requeridas por la Asesora Jurídica. 3. Contribuir y prestar apoyo jurídico en la proyección de las respuestas a las solicitudes efectuadas por los órganos de control. 4. Contribuir y prestar apoyo jurídico en la proyección o revisión de respuestas de las solicitudes y/o consultas realizadas por los diferentes estamentos de la Universidad. Así como, aquellas consultas asignadas por el despacho de Rectoría, conforme a las directrices impartidas por la Asesora Jurídica y la normatividad propia del asunto. 5. Contribuir y prestar apoyo jurídico en la proyección o revisión de respuestas a los derechos de petición. 6. Contribuir y prestar apoyo jurídico en lo pertinente al seguimiento y control de los procesos judiciales a través de la página Web de Ekogui. 7. Contribuir y prestar apoyo jurídico en el seguimiento, validación y consolidación de informes ejecutivos respecto de los procesos judiciales que se encuentren en curso donde una de las partes procesales sea la Universidad de los Llanos, información la cual deberá suministrarse ante los órganos de control y demás entidades públicas, conforme las estipulaciones normativas aplicables. 8. Contribuir y prestar apoyo jurídico, respecto de los procesos judiciales en curso y conforme las circunstancias particulares de índole legal que enmarcan cada proceso. Según sea requerido por la Asesora Jurídica. 9. Contribuir y prestar apoyo jurídico a la Asesora Jurídica externa, en relación a la información disponible de los diferentes procesos judiciales en curso. 10. Contribuir y prestar apoyo jurídico en los distintos procesos de defensa judicial donde la Universidad de los Llanos es parte. 11. Contribuir y prestar apoyo jurídico en la proyección o revisión de actos administrativos, documentos, informes, requerimientos y circulares, a suscribir por parte de la Universidad de los Llanos, de acuerdo a la naturaleza de los mismos y conforme a la normatividad aplicable. 12. Contribuir y prestar apoyo jurídico con la proyección o revisión de respuestas a los recursos que sean interpuestos contra los actos administrativos expedidos por la Universidad de los Llanos y que se trasladen al conocimiento y competencia de la oficina Asesora Jurídica. 13. Contribuir y prestar apoyo jurídico en lo inherente a las respuestas que ha de otorgarse a los estrados judiciales, conforme a las designaciones de peritazgos efectuadas en procesos judiciales y las cuales vinculan a la Universidad de los Llanos.  14. Contribuir y prestar apoyo jurídico en el acompañamiento a las distintas sesiones del comité conciliación efectuados al interior de la Universidad de los Llanos, coadyuvando en la proyección de las actas del comité y citaciones respectivas, así como, en la elaboración de los informes de gestión respectivos. 15. Contribuir y prestar apoyo jurídico en el proceso de trámite para el pago de autos, sentencias, laudos arbitrales y conciliaciones en contra de la Universidad, conforme la normatividad aplicable y los lineamientos institucionales existentes. 16. Apoyar la ejecución del programa anual de auditorías internas de gestión y calidad en caso de que la Oficina Asesora de Control Interno así lo requiera. 17. Contribuir y prestar apoyo jurídico en la revisión, verificación y cumplimiento de la documentación requerida para la vinculación por contrato de prestación de servicios profesionales o de apoyo a la gestión, conforme la normativa institucional aplicable a los procesos de contratación directa. 18. Contribuir y prestar apoyo jurídico en la revisión de las minutas de contrato de prestación de servicios profesionales o de apoyo a la gestión, así como, todos los actos que modifiquen y/o ajusten las estipulaciones contractuales iniciales, conforme la normativa institucional aplicable a los procesos de contratación directa. 19. Contribuir y prestar apoyo en el manejo de plataforma SECOP II, respecto del cargue de documentación necesaria dentro del proceso gestión contractual de los contratos de prestación de servicios profesionales o de apoyo a la gestión suscritos por la Universidad de los Llanos y conforme las estipulaciones normativas aplicables. 20. Contribuir y prestar apoyo jurídico en los tramites, procesos, sesiones, asesorías, acompañamientos y capacitaciones, de acuerdo a la competencia de la Oficina Asesora Jurídica en el Comité de Asuntos de Genero de la Universidad de los Llanos. 21. Contribuir y prestar apoyo jurídico conforme la normativa institucional y el marco legal aplicable a las Comisiones Disciplinarias Estudiantiles de Facultad al interior de la Universidad de los Llanos.</v>
          </cell>
          <cell r="CT551">
            <v>1121883302</v>
          </cell>
          <cell r="CU551">
            <v>436</v>
          </cell>
          <cell r="CV551" t="str">
            <v>210</v>
          </cell>
          <cell r="CY551">
            <v>7490</v>
          </cell>
          <cell r="CZ551" t="str">
            <v>M6</v>
          </cell>
        </row>
        <row r="552">
          <cell r="B552" t="str">
            <v>0453 DE 2024</v>
          </cell>
          <cell r="C552">
            <v>1121912783</v>
          </cell>
          <cell r="D552" t="str">
            <v>KATHERINE TATIANA PEREZ CASTAÑEDA</v>
          </cell>
          <cell r="E552" t="str">
            <v>CONTRATO DE PRESTACIÓN DE SERVICIOS PROFESIONALES</v>
          </cell>
          <cell r="F552" t="str">
            <v>PRESTACIÓN DE SERVICIOS PROFESIONALES NECESARIO PARA EL FORTALECIMIENTO DEL PROCESO DE AUTOEVALUACIÓN EN EL PROGRAMA DE DOCTORADO EN CIENCIAS AGRARIAS, EN EL MARCO DEL ASEGURAMIENTO DE LA CALIDAD ACADÉMICA DE LA UNIVERSIDAD DE LOS LLANOS.</v>
          </cell>
          <cell r="G552">
            <v>45341</v>
          </cell>
          <cell r="H552">
            <v>10922000</v>
          </cell>
          <cell r="I552" t="str">
            <v>Cuatro (04) meses calendario</v>
          </cell>
          <cell r="J552">
            <v>45341</v>
          </cell>
          <cell r="K552">
            <v>45461</v>
          </cell>
          <cell r="L552" t="str">
            <v>NO APLICA</v>
          </cell>
          <cell r="M552" t="str">
            <v>NO APLICA</v>
          </cell>
          <cell r="N552" t="str">
            <v>NO APLICA</v>
          </cell>
          <cell r="O552">
            <v>5</v>
          </cell>
          <cell r="P552">
            <v>1092200</v>
          </cell>
          <cell r="Q552">
            <v>45341</v>
          </cell>
          <cell r="R552">
            <v>45351</v>
          </cell>
          <cell r="S552">
            <v>2730500</v>
          </cell>
          <cell r="T552">
            <v>45352</v>
          </cell>
          <cell r="U552">
            <v>45382</v>
          </cell>
          <cell r="V552">
            <v>2730500</v>
          </cell>
          <cell r="W552">
            <v>45383</v>
          </cell>
          <cell r="X552">
            <v>45412</v>
          </cell>
          <cell r="Y552">
            <v>2730500</v>
          </cell>
          <cell r="Z552">
            <v>45413</v>
          </cell>
          <cell r="AA552">
            <v>45443</v>
          </cell>
          <cell r="AB552">
            <v>1638300</v>
          </cell>
          <cell r="AC552">
            <v>45444</v>
          </cell>
          <cell r="AD552">
            <v>45461</v>
          </cell>
          <cell r="BI552" t="str">
            <v>Facultad de Ciencias Agropecuarias y Recursos Naturales</v>
          </cell>
          <cell r="BJ552" t="str">
            <v>CRISTÓBAL LUGO LÓPEZ</v>
          </cell>
          <cell r="BK552" t="str">
            <v>Decano de la Facultad de Ciencias Agropecuarias y Recursos Naturales</v>
          </cell>
          <cell r="BL552">
            <v>297</v>
          </cell>
          <cell r="BM552">
            <v>45341.622824074075</v>
          </cell>
          <cell r="BN552">
            <v>25819976</v>
          </cell>
          <cell r="BO552">
            <v>1137</v>
          </cell>
          <cell r="BP552">
            <v>45341</v>
          </cell>
          <cell r="BQ552">
            <v>10922000</v>
          </cell>
          <cell r="CS552" t="str">
            <v>1. Contribuir con la ejecución de las actividades necesarias para la realización del segundo proceso de autoevaluación del programa de Doctorado en Ciencias Agrarias ofrecido por la Facultad de Ciencias Agropecuarias y Recursos Naturales. 2. Colaborar en la recopilación, análisis de la información y elaboración de los respectivos informes, con el propósito de someter el Programa a acreditación en alta calidad por el Consejo de Nacional de Acreditación. 3. Apoyar la búsqueda, recopilación y sistematización de la información que se requiera para el análisis y autoevaluación de los factores definidos en el modelo de acreditación del Consejo Nacional de Acreditación. 4. Coadyuvar en la construcción de los documentos, instrumentos e informes documentales, así como la recolección de la información requerida para la acreditación de alta calidad del Programa. 5. Apoyar el proceso de formulación del Plan de Mejoramiento que se derive del proceso de autoevaluación.</v>
          </cell>
          <cell r="CT552">
            <v>1121912783</v>
          </cell>
          <cell r="CU552">
            <v>241</v>
          </cell>
          <cell r="CV552" t="str">
            <v>56200</v>
          </cell>
          <cell r="CY552">
            <v>8299</v>
          </cell>
          <cell r="CZ552" t="str">
            <v>M6</v>
          </cell>
        </row>
        <row r="553">
          <cell r="B553" t="str">
            <v>0454 DE 2024</v>
          </cell>
          <cell r="C553">
            <v>1121896021</v>
          </cell>
          <cell r="D553" t="str">
            <v>YAIR LEANDRO ZAPATA MUÑOZ</v>
          </cell>
          <cell r="E553" t="str">
            <v>CONTRATO DE PRESTACIÓN DE SERVICIOS PROFESIONALES</v>
          </cell>
          <cell r="F553"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553">
            <v>45341</v>
          </cell>
          <cell r="H553">
            <v>23898837</v>
          </cell>
          <cell r="I553" t="str">
            <v>Cuatro (04) meses y veintiséis (26) días calendario</v>
          </cell>
          <cell r="J553">
            <v>45341</v>
          </cell>
          <cell r="K553">
            <v>45487</v>
          </cell>
          <cell r="L553" t="str">
            <v>NO APLICA</v>
          </cell>
          <cell r="M553" t="str">
            <v>NO APLICA</v>
          </cell>
          <cell r="N553" t="str">
            <v>NO APLICA</v>
          </cell>
          <cell r="O553">
            <v>6</v>
          </cell>
          <cell r="P553">
            <v>1964288</v>
          </cell>
          <cell r="Q553">
            <v>45341</v>
          </cell>
          <cell r="R553">
            <v>45351</v>
          </cell>
          <cell r="S553">
            <v>4910720</v>
          </cell>
          <cell r="T553">
            <v>45352</v>
          </cell>
          <cell r="U553">
            <v>45382</v>
          </cell>
          <cell r="V553">
            <v>4910720</v>
          </cell>
          <cell r="W553">
            <v>45383</v>
          </cell>
          <cell r="X553">
            <v>45412</v>
          </cell>
          <cell r="Y553">
            <v>4910720</v>
          </cell>
          <cell r="Z553">
            <v>45413</v>
          </cell>
          <cell r="AA553">
            <v>45443</v>
          </cell>
          <cell r="AB553">
            <v>4910720</v>
          </cell>
          <cell r="AC553">
            <v>45444</v>
          </cell>
          <cell r="AD553">
            <v>45473</v>
          </cell>
          <cell r="AE553">
            <v>2291669</v>
          </cell>
          <cell r="AF553">
            <v>45474</v>
          </cell>
          <cell r="AG553">
            <v>45487</v>
          </cell>
          <cell r="BI553" t="str">
            <v>Instituto de Ciencias Ambientales de la Orinoquia Colombiana</v>
          </cell>
          <cell r="BJ553" t="str">
            <v>MARCO AURELIO TORRES MORA</v>
          </cell>
          <cell r="BK553" t="str">
            <v>Director del Instituto de Ciencias Ambientales de la Orinoquia Colombiana</v>
          </cell>
          <cell r="BL553">
            <v>298</v>
          </cell>
          <cell r="BM553">
            <v>45341.639687499999</v>
          </cell>
          <cell r="BN553">
            <v>41900559</v>
          </cell>
          <cell r="BO553">
            <v>1140</v>
          </cell>
          <cell r="BP553">
            <v>45341</v>
          </cell>
          <cell r="BQ553">
            <v>23898837</v>
          </cell>
          <cell r="CS553" t="str">
            <v>1. Apoyar los procesos de recepción, generación de cotizaciones y planificación de servicios para cubrir las necesidades del Centro de Calidad de Aguas. 2. Colaborar en la revisión de resultados de laboratorio, así como en la elaboración y compilación de informes técnicos ambientales requeridos desde el Centro de Calidad de Aguas. 3. Apoyar en el pretratamiento y análisis de laboratorio de muestras hidrobiológicas necesarias en el Centro de Calidad de Aguas. 4. Contribuir al seguimiento del sistema de identificación y generación de muestras de los monitoreos ambientales realizados desde el Centro de Calidad de Aguas. 5. Cooperar en los procesos del sistema de gestión de calidad bajo el cual se desarrollan las actividades, asegurando la veracidad de la información producida y apoyando en los procesos de auditorías de investigación ambiental tanto internas como externas. 6. Apoyar las actividades académicas e investigativas llevadas a cabo por el Instituto de Ciencias Ambientales de la Orinoquía Colombiana (ICAOC), contribuyendo al desarrollo de distintos convenios y contratos interadministrativos.</v>
          </cell>
          <cell r="CT553">
            <v>1121896021.0999999</v>
          </cell>
          <cell r="CU553">
            <v>649</v>
          </cell>
          <cell r="CV553" t="str">
            <v>57706</v>
          </cell>
          <cell r="CY553">
            <v>8299</v>
          </cell>
          <cell r="CZ553" t="str">
            <v>M6</v>
          </cell>
        </row>
        <row r="554">
          <cell r="B554" t="str">
            <v>0455 DE 2024</v>
          </cell>
          <cell r="C554">
            <v>1121913636</v>
          </cell>
          <cell r="D554" t="str">
            <v>YIRLEY ANGELICA RINCON BLANQUICET</v>
          </cell>
          <cell r="E554" t="str">
            <v>CONTRATO DE PRESTACIÓN DE SERVICIOS PROFESIONALES</v>
          </cell>
          <cell r="F554" t="str">
            <v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v>
          </cell>
          <cell r="G554">
            <v>45341</v>
          </cell>
          <cell r="H554">
            <v>18001722</v>
          </cell>
          <cell r="I554" t="str">
            <v>Cuatro (04) meses y veintiséis (26) días calendario</v>
          </cell>
          <cell r="J554">
            <v>45341</v>
          </cell>
          <cell r="K554">
            <v>45487</v>
          </cell>
          <cell r="L554" t="str">
            <v>NO APLICA</v>
          </cell>
          <cell r="M554" t="str">
            <v>NO APLICA</v>
          </cell>
          <cell r="N554" t="str">
            <v>NO APLICA</v>
          </cell>
          <cell r="O554">
            <v>6</v>
          </cell>
          <cell r="P554">
            <v>1479594</v>
          </cell>
          <cell r="Q554">
            <v>45341</v>
          </cell>
          <cell r="R554">
            <v>45351</v>
          </cell>
          <cell r="S554">
            <v>3698984</v>
          </cell>
          <cell r="T554">
            <v>45352</v>
          </cell>
          <cell r="U554">
            <v>45382</v>
          </cell>
          <cell r="V554">
            <v>3698984</v>
          </cell>
          <cell r="W554">
            <v>45383</v>
          </cell>
          <cell r="X554">
            <v>45412</v>
          </cell>
          <cell r="Y554">
            <v>3698984</v>
          </cell>
          <cell r="Z554">
            <v>45413</v>
          </cell>
          <cell r="AA554">
            <v>45443</v>
          </cell>
          <cell r="AB554">
            <v>3698984</v>
          </cell>
          <cell r="AC554">
            <v>45444</v>
          </cell>
          <cell r="AD554">
            <v>45473</v>
          </cell>
          <cell r="AE554">
            <v>1726192</v>
          </cell>
          <cell r="AF554">
            <v>45474</v>
          </cell>
          <cell r="AG554">
            <v>45487</v>
          </cell>
          <cell r="BI554" t="str">
            <v>Instituto de Ciencias Ambientales de la Orinoquia Colombiana</v>
          </cell>
          <cell r="BJ554" t="str">
            <v>MARCO AURELIO TORRES MORA</v>
          </cell>
          <cell r="BK554" t="str">
            <v>Director del Instituto de Ciencias Ambientales de la Orinoquia Colombiana</v>
          </cell>
          <cell r="BL554">
            <v>298</v>
          </cell>
          <cell r="BM554">
            <v>45341.639687499999</v>
          </cell>
          <cell r="BN554">
            <v>41900559</v>
          </cell>
          <cell r="BO554">
            <v>1139</v>
          </cell>
          <cell r="BP554">
            <v>45341</v>
          </cell>
          <cell r="BQ554">
            <v>18001722</v>
          </cell>
          <cell r="CS554" t="str">
            <v>1. Apoyar en el pretratamiento y análisis de laboratorio de muestras hidrobiológicas y fisicoquímicas requeridas en el Centro de Calidad de Aguas. 2. Colaborar en las actividades de articulación del Centro de Calidad de Aguas del ICAOC con el sistema de coordinación de laboratorios y el sistema de gestión integrado de la Universidad de los Llanos. 3. Apoyar los procesos de elaboración, revisión y control de la información documentada en medio físico y digital de las diferentes unidades del Centro de Calidad de Aguas relacionada con el sistema de gestión de calidad (instructivos de ensayo, operación, cartas de control, hojas de vida de equipos, formatos de trabajo, correspondencia, actas de reunión, listados de asistencia, rotulación de carpetas y equipos). 4. Contribuir a los procesos de planeación, verificación y actualización del plan de aseguramiento metrológico del Centro de Calidad de Aguas de las diferentes unidades del Centro de Calidad de Aguas (CCA) del ICAOC. 5. Apoyar los procesos del sistema de gestión de calidad bajo el cual se desarrollan las actividades, asegurando la veracidad de la información producida, y al presentarse auditorías de seguimiento, tratamiento de trabajo no conforme y acciones de mejora. 6. Apoyar las actividades académicas e investigativas llevadas a cabo por el Instituto de Ciencias Ambientales de la Orinoquía Colombiana (ICAOC), contribuyendo al desarrollo de distintos convenios y contratos interadministrativos.</v>
          </cell>
          <cell r="CT554">
            <v>1121913636.2</v>
          </cell>
          <cell r="CU554">
            <v>649</v>
          </cell>
          <cell r="CV554" t="str">
            <v>57706</v>
          </cell>
          <cell r="CY554">
            <v>8560</v>
          </cell>
          <cell r="CZ554" t="str">
            <v>M5</v>
          </cell>
        </row>
        <row r="555">
          <cell r="B555" t="str">
            <v>0456 DE 2024</v>
          </cell>
          <cell r="C555">
            <v>1121937873</v>
          </cell>
          <cell r="D555" t="str">
            <v>MARIA ALEJANDRA PAJOY RUIZ</v>
          </cell>
          <cell r="E555" t="str">
            <v>CONTRATO DE PRESTACIÓN DE SERVICIOS PROFESIONALES</v>
          </cell>
          <cell r="F555" t="str">
            <v>PRESTACIÓN DE SERVICIOS PROFESIONALES NECESARIO PARA EL FORTALECIMIENTO DE LOS PROCESOS ADMINISTRATIVOS QUE SE DESARROLLAN EN LA FACULTAD DE CIENCIAS HUMANAS Y DE LA EDUCACIÓN DE LA UNIVERSIDAD DE LOS LLANOS.</v>
          </cell>
          <cell r="G555">
            <v>45341</v>
          </cell>
          <cell r="H555">
            <v>14897976</v>
          </cell>
          <cell r="I555" t="str">
            <v>Cuatro (04) meses y veintiséis (26) días calendario</v>
          </cell>
          <cell r="J555">
            <v>45341</v>
          </cell>
          <cell r="K555">
            <v>45487</v>
          </cell>
          <cell r="L555" t="str">
            <v>NO APLICA</v>
          </cell>
          <cell r="M555" t="str">
            <v>NO APLICA</v>
          </cell>
          <cell r="N555" t="str">
            <v>NO APLICA</v>
          </cell>
          <cell r="O555">
            <v>6</v>
          </cell>
          <cell r="P555">
            <v>1224491</v>
          </cell>
          <cell r="Q555">
            <v>45341</v>
          </cell>
          <cell r="R555">
            <v>45351</v>
          </cell>
          <cell r="S555">
            <v>3061228</v>
          </cell>
          <cell r="T555">
            <v>45352</v>
          </cell>
          <cell r="U555">
            <v>45382</v>
          </cell>
          <cell r="V555">
            <v>3061228</v>
          </cell>
          <cell r="W555">
            <v>45383</v>
          </cell>
          <cell r="X555">
            <v>45412</v>
          </cell>
          <cell r="Y555">
            <v>3061228</v>
          </cell>
          <cell r="Z555">
            <v>45413</v>
          </cell>
          <cell r="AA555">
            <v>45443</v>
          </cell>
          <cell r="AB555">
            <v>3061228</v>
          </cell>
          <cell r="AC555">
            <v>45444</v>
          </cell>
          <cell r="AD555">
            <v>45473</v>
          </cell>
          <cell r="AE555">
            <v>1428573</v>
          </cell>
          <cell r="AF555">
            <v>45474</v>
          </cell>
          <cell r="AG555">
            <v>45487</v>
          </cell>
          <cell r="BI555" t="str">
            <v>Facultad de Ciencias Humanas y de la Educación</v>
          </cell>
          <cell r="BJ555" t="str">
            <v>FERNANDO CAMPOS POLO</v>
          </cell>
          <cell r="BK555" t="str">
            <v>Decano de la Facultad de Ciencias Humanas y de la Educación</v>
          </cell>
          <cell r="BL555">
            <v>297</v>
          </cell>
          <cell r="BM555">
            <v>45341.622824074075</v>
          </cell>
          <cell r="BN555">
            <v>25819976</v>
          </cell>
          <cell r="BO555">
            <v>1138</v>
          </cell>
          <cell r="BP555">
            <v>45341</v>
          </cell>
          <cell r="BQ555">
            <v>14897976</v>
          </cell>
          <cell r="CS555" t="str">
            <v>1. Apoyar en la elaboración de informes requeridos por los diferentes entes de control que supervisan a la Universidad. 2. Contribuir en la elaboración de propuestas de proyecto a fin de fortalecer todas las dependencias en sus diversas actividades. 3. Prestar apoyo en la coordinación y administración de proyectos que se desarrollen al interior de la Facultad. 4. Apoyar en la elaboración de planes, programas y demás documentos que soliciten las dependencias al interior de la Universidad. 5. Apoyar en la recolección de la información de las diferentes instancias de la Facultad para ser consolidadas y presentadas a las instancias superiores para a su vez ser consolidadas en el informe general de la Universidad. 6. Prestar apoyo en todas las acciones necesarias para la realización de Convenios para prácticas y Pasantías para los alumnos de la Facultad. 7. Contribuir en las acciones de revisión, actualización, evaluación, acreditación y certificación de sus procesos. 8. Contribuir al seguimiento de las metas del Plan de Acción de la Facultad de Ciencias Agropecuarias y Recursos Naturales.</v>
          </cell>
          <cell r="CT555">
            <v>1121937873</v>
          </cell>
          <cell r="CU555">
            <v>82</v>
          </cell>
          <cell r="CV555" t="str">
            <v>56200</v>
          </cell>
          <cell r="CY555">
            <v>7020</v>
          </cell>
          <cell r="CZ555" t="str">
            <v>M5</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60"/>
  <sheetViews>
    <sheetView tabSelected="1" view="pageBreakPreview" zoomScaleNormal="100" zoomScaleSheetLayoutView="100" workbookViewId="0">
      <selection activeCell="B14" sqref="B14:K14"/>
    </sheetView>
  </sheetViews>
  <sheetFormatPr baseColWidth="10" defaultRowHeight="15" x14ac:dyDescent="0.25"/>
  <cols>
    <col min="1" max="1" width="0.85546875" style="1" customWidth="1"/>
    <col min="2" max="2" width="9.42578125" style="1" customWidth="1"/>
    <col min="3" max="3" width="17.85546875" style="1" customWidth="1"/>
    <col min="4" max="4" width="17.42578125" style="1" customWidth="1"/>
    <col min="5" max="5" width="7.85546875" style="1" customWidth="1"/>
    <col min="6" max="6" width="8.140625" style="1" customWidth="1"/>
    <col min="7" max="7" width="11.5703125" style="1" customWidth="1"/>
    <col min="8" max="8" width="12.85546875" style="1" customWidth="1"/>
    <col min="9" max="9" width="7.5703125" style="1" customWidth="1"/>
    <col min="10" max="10" width="7.140625" style="1" customWidth="1"/>
    <col min="11" max="11" width="18.42578125" style="1" customWidth="1"/>
    <col min="12" max="12" width="0.85546875" style="1" customWidth="1"/>
    <col min="13" max="13" width="11.85546875" style="1" bestFit="1" customWidth="1"/>
    <col min="14" max="15" width="22.7109375" style="1" hidden="1" customWidth="1"/>
    <col min="16" max="16" width="11.7109375" style="1" customWidth="1"/>
    <col min="17" max="16384" width="11.42578125" style="1"/>
  </cols>
  <sheetData>
    <row r="1" spans="2:15" ht="4.5" customHeight="1" x14ac:dyDescent="0.25"/>
    <row r="2" spans="2:15" ht="17.100000000000001" customHeight="1" x14ac:dyDescent="0.25">
      <c r="B2" s="69"/>
      <c r="C2" s="69"/>
      <c r="D2" s="70" t="s">
        <v>0</v>
      </c>
      <c r="E2" s="70"/>
      <c r="F2" s="70"/>
      <c r="G2" s="70"/>
      <c r="H2" s="70"/>
      <c r="I2" s="70"/>
      <c r="J2" s="70"/>
      <c r="K2" s="70"/>
    </row>
    <row r="3" spans="2:15" ht="17.100000000000001" customHeight="1" x14ac:dyDescent="0.25">
      <c r="B3" s="69"/>
      <c r="C3" s="69"/>
      <c r="D3" s="71" t="s">
        <v>30</v>
      </c>
      <c r="E3" s="71"/>
      <c r="F3" s="71"/>
      <c r="G3" s="71"/>
      <c r="H3" s="71"/>
      <c r="I3" s="71"/>
      <c r="J3" s="71"/>
      <c r="K3" s="71"/>
    </row>
    <row r="4" spans="2:15" ht="17.100000000000001" customHeight="1" x14ac:dyDescent="0.25">
      <c r="B4" s="69"/>
      <c r="C4" s="69"/>
      <c r="D4" s="22" t="s">
        <v>26</v>
      </c>
      <c r="E4" s="72" t="s">
        <v>1</v>
      </c>
      <c r="F4" s="72"/>
      <c r="G4" s="72" t="s">
        <v>27</v>
      </c>
      <c r="H4" s="72"/>
      <c r="I4" s="72"/>
      <c r="J4" s="72"/>
      <c r="K4" s="2"/>
    </row>
    <row r="5" spans="2:15" ht="3" customHeight="1" x14ac:dyDescent="0.25">
      <c r="B5" s="3"/>
      <c r="C5" s="3"/>
      <c r="D5" s="4"/>
      <c r="E5" s="4"/>
      <c r="F5" s="4"/>
      <c r="G5" s="4"/>
      <c r="H5" s="4"/>
      <c r="I5" s="4"/>
      <c r="J5" s="5"/>
      <c r="K5" s="5"/>
    </row>
    <row r="6" spans="2:15" ht="3" customHeight="1" x14ac:dyDescent="0.25"/>
    <row r="7" spans="2:15" ht="17.100000000000001" customHeight="1" x14ac:dyDescent="0.25">
      <c r="B7" s="55" t="s">
        <v>2</v>
      </c>
      <c r="C7" s="55"/>
      <c r="D7" s="55"/>
      <c r="E7" s="55"/>
      <c r="F7" s="55"/>
      <c r="G7" s="55"/>
      <c r="H7" s="55"/>
      <c r="I7" s="55" t="s">
        <v>3</v>
      </c>
      <c r="J7" s="55"/>
      <c r="K7" s="55"/>
      <c r="N7" s="6"/>
      <c r="O7" s="7"/>
    </row>
    <row r="8" spans="2:15" ht="17.100000000000001" customHeight="1" x14ac:dyDescent="0.25">
      <c r="B8" s="73" t="s">
        <v>25</v>
      </c>
      <c r="C8" s="74"/>
      <c r="D8" s="74"/>
      <c r="E8" s="74"/>
      <c r="F8" s="74"/>
      <c r="G8" s="74"/>
      <c r="H8" s="75"/>
      <c r="I8" s="73" t="s">
        <v>25</v>
      </c>
      <c r="J8" s="74"/>
      <c r="K8" s="75"/>
    </row>
    <row r="9" spans="2:15" ht="17.100000000000001" customHeight="1" x14ac:dyDescent="0.25">
      <c r="B9" s="55" t="s">
        <v>4</v>
      </c>
      <c r="C9" s="55"/>
      <c r="D9" s="55"/>
      <c r="E9" s="55"/>
      <c r="F9" s="55"/>
      <c r="G9" s="55"/>
      <c r="H9" s="55"/>
      <c r="I9" s="80" t="s">
        <v>29</v>
      </c>
      <c r="J9" s="80"/>
      <c r="K9" s="80"/>
    </row>
    <row r="10" spans="2:15" ht="17.100000000000001" customHeight="1" x14ac:dyDescent="0.25">
      <c r="B10" s="76" t="s">
        <v>25</v>
      </c>
      <c r="C10" s="77"/>
      <c r="D10" s="77"/>
      <c r="E10" s="77"/>
      <c r="F10" s="77"/>
      <c r="G10" s="77"/>
      <c r="H10" s="78"/>
      <c r="I10" s="76" t="s">
        <v>25</v>
      </c>
      <c r="J10" s="77"/>
      <c r="K10" s="78"/>
    </row>
    <row r="11" spans="2:15" ht="17.100000000000001" customHeight="1" thickBot="1" x14ac:dyDescent="0.3">
      <c r="B11" s="55" t="s">
        <v>5</v>
      </c>
      <c r="C11" s="55"/>
      <c r="D11" s="55"/>
      <c r="E11" s="55"/>
      <c r="F11" s="55"/>
      <c r="G11" s="55"/>
      <c r="H11" s="55"/>
      <c r="I11" s="55" t="s">
        <v>6</v>
      </c>
      <c r="J11" s="55"/>
      <c r="K11" s="55"/>
    </row>
    <row r="12" spans="2:15" ht="17.100000000000001" customHeight="1" x14ac:dyDescent="0.25">
      <c r="B12" s="8" t="s">
        <v>7</v>
      </c>
      <c r="C12" s="56" t="s">
        <v>25</v>
      </c>
      <c r="D12" s="57"/>
      <c r="E12" s="9" t="s">
        <v>8</v>
      </c>
      <c r="F12" s="56" t="s">
        <v>25</v>
      </c>
      <c r="G12" s="58"/>
      <c r="H12" s="57"/>
      <c r="I12" s="59"/>
      <c r="J12" s="59"/>
      <c r="K12" s="59"/>
      <c r="N12" s="10" t="s">
        <v>9</v>
      </c>
      <c r="O12" s="11" t="str">
        <f>IF(OR(B$8="",I8=""),"",IF(I8=7,VLOOKUP(B$8,#REF!,27,FALSE),IF(I8=8,VLOOKUP(B$8,#REF!,29,FALSE),IF(I8=9,VLOOKUP(B$8,#REF!,31,FALSE),IF(I8=10,VLOOKUP(B$8,#REF!,33,FALSE),IF(I8=11,VLOOKUP(B$8,#REF!,35,FALSE),IF(I8=12,VLOOKUP(B$8,#REF!,37,FALSE), "")))))))</f>
        <v/>
      </c>
    </row>
    <row r="13" spans="2:15" ht="17.100000000000001" customHeight="1" thickBot="1" x14ac:dyDescent="0.3">
      <c r="B13" s="79" t="s">
        <v>28</v>
      </c>
      <c r="C13" s="79"/>
      <c r="D13" s="79"/>
      <c r="E13" s="79"/>
      <c r="F13" s="79"/>
      <c r="G13" s="79"/>
      <c r="H13" s="79"/>
      <c r="I13" s="79"/>
      <c r="J13" s="79"/>
      <c r="K13" s="79"/>
      <c r="N13" s="12" t="s">
        <v>10</v>
      </c>
      <c r="O13" s="13" t="str">
        <f>IF(OR(B$8="",I8=""),"",IF(I8=7,VLOOKUP(B$8,#REF!,28,FALSE),IF(I8=8,VLOOKUP(B$8,#REF!,30,FALSE),IF(I8=9,VLOOKUP(B$8,#REF!,32,FALSE),IF(I8=10,VLOOKUP(B$8,#REF!,34,FALSE),IF(I8=11,VLOOKUP(B$8,#REF!,36,FALSE),IF(I8=12,VLOOKUP(B$8,#REF!,38,FALSE), "")))))))</f>
        <v/>
      </c>
    </row>
    <row r="14" spans="2:15" ht="66.75" customHeight="1" x14ac:dyDescent="0.25">
      <c r="B14" s="61"/>
      <c r="C14" s="62"/>
      <c r="D14" s="62"/>
      <c r="E14" s="62"/>
      <c r="F14" s="62"/>
      <c r="G14" s="62"/>
      <c r="H14" s="62"/>
      <c r="I14" s="62"/>
      <c r="J14" s="62"/>
      <c r="K14" s="63"/>
    </row>
    <row r="15" spans="2:15" ht="18" customHeight="1" x14ac:dyDescent="0.25">
      <c r="B15" s="60" t="s">
        <v>11</v>
      </c>
      <c r="C15" s="60"/>
      <c r="D15" s="60"/>
      <c r="E15" s="60"/>
      <c r="F15" s="60"/>
      <c r="G15" s="60"/>
      <c r="H15" s="60"/>
      <c r="I15" s="60"/>
      <c r="J15" s="60"/>
      <c r="K15" s="60"/>
    </row>
    <row r="16" spans="2:15" s="14" customFormat="1" ht="18" customHeight="1" x14ac:dyDescent="0.25">
      <c r="B16" s="26"/>
      <c r="C16" s="27"/>
      <c r="D16" s="27"/>
      <c r="E16" s="27"/>
      <c r="F16" s="27"/>
      <c r="G16" s="27"/>
      <c r="H16" s="27"/>
      <c r="I16" s="27"/>
      <c r="J16" s="27"/>
      <c r="K16" s="28"/>
      <c r="L16" s="14" t="s">
        <v>12</v>
      </c>
    </row>
    <row r="17" spans="2:11" s="14" customFormat="1" ht="18" customHeight="1" x14ac:dyDescent="0.25">
      <c r="B17" s="29"/>
      <c r="C17" s="30"/>
      <c r="D17" s="30"/>
      <c r="E17" s="30"/>
      <c r="F17" s="30"/>
      <c r="G17" s="30"/>
      <c r="H17" s="30"/>
      <c r="I17" s="30"/>
      <c r="J17" s="30"/>
      <c r="K17" s="31"/>
    </row>
    <row r="18" spans="2:11" s="14" customFormat="1" ht="18" customHeight="1" x14ac:dyDescent="0.25">
      <c r="B18" s="29"/>
      <c r="C18" s="30"/>
      <c r="D18" s="30"/>
      <c r="E18" s="30"/>
      <c r="F18" s="30"/>
      <c r="G18" s="30"/>
      <c r="H18" s="30"/>
      <c r="I18" s="30"/>
      <c r="J18" s="30"/>
      <c r="K18" s="31"/>
    </row>
    <row r="19" spans="2:11" s="14" customFormat="1" ht="18" customHeight="1" x14ac:dyDescent="0.25">
      <c r="B19" s="29"/>
      <c r="C19" s="30"/>
      <c r="D19" s="30"/>
      <c r="E19" s="30"/>
      <c r="F19" s="30"/>
      <c r="G19" s="30"/>
      <c r="H19" s="30"/>
      <c r="I19" s="30"/>
      <c r="J19" s="30"/>
      <c r="K19" s="31"/>
    </row>
    <row r="20" spans="2:11" s="14" customFormat="1" ht="18" customHeight="1" x14ac:dyDescent="0.25">
      <c r="B20" s="29"/>
      <c r="C20" s="30"/>
      <c r="D20" s="30"/>
      <c r="E20" s="30"/>
      <c r="F20" s="30"/>
      <c r="G20" s="30"/>
      <c r="H20" s="30"/>
      <c r="I20" s="30"/>
      <c r="J20" s="30"/>
      <c r="K20" s="31"/>
    </row>
    <row r="21" spans="2:11" s="14" customFormat="1" ht="18" customHeight="1" x14ac:dyDescent="0.25">
      <c r="B21" s="29"/>
      <c r="C21" s="30"/>
      <c r="D21" s="30"/>
      <c r="E21" s="30"/>
      <c r="F21" s="30"/>
      <c r="G21" s="30"/>
      <c r="H21" s="30"/>
      <c r="I21" s="30"/>
      <c r="J21" s="30"/>
      <c r="K21" s="31"/>
    </row>
    <row r="22" spans="2:11" s="14" customFormat="1" ht="18" customHeight="1" x14ac:dyDescent="0.25">
      <c r="B22" s="29"/>
      <c r="C22" s="30"/>
      <c r="D22" s="30"/>
      <c r="E22" s="30"/>
      <c r="F22" s="30"/>
      <c r="G22" s="30"/>
      <c r="H22" s="30"/>
      <c r="I22" s="30"/>
      <c r="J22" s="30"/>
      <c r="K22" s="31"/>
    </row>
    <row r="23" spans="2:11" s="14" customFormat="1" ht="18" customHeight="1" x14ac:dyDescent="0.25">
      <c r="B23" s="29"/>
      <c r="C23" s="30"/>
      <c r="D23" s="30"/>
      <c r="E23" s="30"/>
      <c r="F23" s="30"/>
      <c r="G23" s="30"/>
      <c r="H23" s="30"/>
      <c r="I23" s="30"/>
      <c r="J23" s="30"/>
      <c r="K23" s="31"/>
    </row>
    <row r="24" spans="2:11" s="14" customFormat="1" ht="18" customHeight="1" x14ac:dyDescent="0.25">
      <c r="B24" s="29"/>
      <c r="C24" s="30"/>
      <c r="D24" s="30"/>
      <c r="E24" s="30"/>
      <c r="F24" s="30"/>
      <c r="G24" s="30"/>
      <c r="H24" s="30"/>
      <c r="I24" s="30"/>
      <c r="J24" s="30"/>
      <c r="K24" s="31"/>
    </row>
    <row r="25" spans="2:11" s="14" customFormat="1" ht="18" customHeight="1" x14ac:dyDescent="0.25">
      <c r="B25" s="29"/>
      <c r="C25" s="30"/>
      <c r="D25" s="30"/>
      <c r="E25" s="30"/>
      <c r="F25" s="30"/>
      <c r="G25" s="30"/>
      <c r="H25" s="30"/>
      <c r="I25" s="30"/>
      <c r="J25" s="30"/>
      <c r="K25" s="31"/>
    </row>
    <row r="26" spans="2:11" s="14" customFormat="1" ht="18" customHeight="1" x14ac:dyDescent="0.25">
      <c r="B26" s="29"/>
      <c r="C26" s="30"/>
      <c r="D26" s="30"/>
      <c r="E26" s="30"/>
      <c r="F26" s="30"/>
      <c r="G26" s="30"/>
      <c r="H26" s="30"/>
      <c r="I26" s="30"/>
      <c r="J26" s="30"/>
      <c r="K26" s="31"/>
    </row>
    <row r="27" spans="2:11" s="14" customFormat="1" ht="18" customHeight="1" x14ac:dyDescent="0.25">
      <c r="B27" s="29"/>
      <c r="C27" s="30"/>
      <c r="D27" s="30"/>
      <c r="E27" s="30"/>
      <c r="F27" s="30"/>
      <c r="G27" s="30"/>
      <c r="H27" s="30"/>
      <c r="I27" s="30"/>
      <c r="J27" s="30"/>
      <c r="K27" s="31"/>
    </row>
    <row r="28" spans="2:11" s="14" customFormat="1" ht="18" customHeight="1" x14ac:dyDescent="0.25">
      <c r="B28" s="29"/>
      <c r="C28" s="30"/>
      <c r="D28" s="30"/>
      <c r="E28" s="30"/>
      <c r="F28" s="30"/>
      <c r="G28" s="30"/>
      <c r="H28" s="30"/>
      <c r="I28" s="30"/>
      <c r="J28" s="30"/>
      <c r="K28" s="31"/>
    </row>
    <row r="29" spans="2:11" s="14" customFormat="1" ht="18" customHeight="1" x14ac:dyDescent="0.25">
      <c r="B29" s="29"/>
      <c r="C29" s="30"/>
      <c r="D29" s="30"/>
      <c r="E29" s="30"/>
      <c r="F29" s="30"/>
      <c r="G29" s="30"/>
      <c r="H29" s="30"/>
      <c r="I29" s="30"/>
      <c r="J29" s="30"/>
      <c r="K29" s="31"/>
    </row>
    <row r="30" spans="2:11" s="14" customFormat="1" ht="18" customHeight="1" x14ac:dyDescent="0.25">
      <c r="B30" s="29"/>
      <c r="C30" s="30"/>
      <c r="D30" s="30"/>
      <c r="E30" s="30"/>
      <c r="F30" s="30"/>
      <c r="G30" s="30"/>
      <c r="H30" s="30"/>
      <c r="I30" s="30"/>
      <c r="J30" s="30"/>
      <c r="K30" s="31"/>
    </row>
    <row r="31" spans="2:11" s="14" customFormat="1" ht="18" customHeight="1" x14ac:dyDescent="0.25">
      <c r="B31" s="29"/>
      <c r="C31" s="30"/>
      <c r="D31" s="30"/>
      <c r="E31" s="30"/>
      <c r="F31" s="30"/>
      <c r="G31" s="30"/>
      <c r="H31" s="30"/>
      <c r="I31" s="30"/>
      <c r="J31" s="30"/>
      <c r="K31" s="31"/>
    </row>
    <row r="32" spans="2:11" s="14" customFormat="1" ht="18" customHeight="1" x14ac:dyDescent="0.25">
      <c r="B32" s="29"/>
      <c r="C32" s="30"/>
      <c r="D32" s="30"/>
      <c r="E32" s="30"/>
      <c r="F32" s="30"/>
      <c r="G32" s="30"/>
      <c r="H32" s="30"/>
      <c r="I32" s="30"/>
      <c r="J32" s="30"/>
      <c r="K32" s="31"/>
    </row>
    <row r="33" spans="2:12" s="14" customFormat="1" ht="18" customHeight="1" x14ac:dyDescent="0.25">
      <c r="B33" s="29"/>
      <c r="C33" s="30"/>
      <c r="D33" s="30"/>
      <c r="E33" s="30"/>
      <c r="F33" s="30"/>
      <c r="G33" s="30"/>
      <c r="H33" s="30"/>
      <c r="I33" s="30"/>
      <c r="J33" s="30"/>
      <c r="K33" s="31"/>
    </row>
    <row r="34" spans="2:12" s="14" customFormat="1" ht="18" customHeight="1" x14ac:dyDescent="0.25">
      <c r="B34" s="29"/>
      <c r="C34" s="30"/>
      <c r="D34" s="30"/>
      <c r="E34" s="30"/>
      <c r="F34" s="30"/>
      <c r="G34" s="30"/>
      <c r="H34" s="30"/>
      <c r="I34" s="30"/>
      <c r="J34" s="30"/>
      <c r="K34" s="31"/>
    </row>
    <row r="35" spans="2:12" s="14" customFormat="1" ht="18" customHeight="1" x14ac:dyDescent="0.25">
      <c r="B35" s="29"/>
      <c r="C35" s="30"/>
      <c r="D35" s="30"/>
      <c r="E35" s="30"/>
      <c r="F35" s="30"/>
      <c r="G35" s="30"/>
      <c r="H35" s="30"/>
      <c r="I35" s="30"/>
      <c r="J35" s="30"/>
      <c r="K35" s="31"/>
    </row>
    <row r="36" spans="2:12" s="14" customFormat="1" ht="18" customHeight="1" x14ac:dyDescent="0.25">
      <c r="B36" s="32"/>
      <c r="C36" s="33"/>
      <c r="D36" s="33"/>
      <c r="E36" s="33"/>
      <c r="F36" s="33"/>
      <c r="G36" s="33"/>
      <c r="H36" s="33"/>
      <c r="I36" s="33"/>
      <c r="J36" s="33"/>
      <c r="K36" s="34"/>
    </row>
    <row r="37" spans="2:12" s="14" customFormat="1" ht="18" customHeight="1" x14ac:dyDescent="0.25">
      <c r="B37" s="60" t="s">
        <v>13</v>
      </c>
      <c r="C37" s="60"/>
      <c r="D37" s="60"/>
      <c r="E37" s="60"/>
      <c r="F37" s="60"/>
      <c r="G37" s="60"/>
      <c r="H37" s="60" t="s">
        <v>14</v>
      </c>
      <c r="I37" s="60"/>
      <c r="J37" s="60"/>
      <c r="K37" s="60" t="s">
        <v>15</v>
      </c>
      <c r="L37" s="60"/>
    </row>
    <row r="38" spans="2:12" s="14" customFormat="1" ht="18" customHeight="1" x14ac:dyDescent="0.25">
      <c r="B38" s="48" t="s">
        <v>16</v>
      </c>
      <c r="C38" s="48"/>
      <c r="D38" s="48"/>
      <c r="E38" s="48"/>
      <c r="F38" s="48"/>
      <c r="G38" s="15"/>
      <c r="H38" s="50"/>
      <c r="I38" s="50"/>
      <c r="J38" s="50"/>
      <c r="K38" s="50"/>
      <c r="L38" s="50"/>
    </row>
    <row r="39" spans="2:12" s="14" customFormat="1" ht="18" customHeight="1" x14ac:dyDescent="0.25">
      <c r="B39" s="48" t="s">
        <v>23</v>
      </c>
      <c r="C39" s="48"/>
      <c r="D39" s="48"/>
      <c r="E39" s="48"/>
      <c r="F39" s="48"/>
      <c r="G39" s="48"/>
      <c r="H39" s="49" t="str">
        <f>IF(E9="","",S42)</f>
        <v/>
      </c>
      <c r="I39" s="49"/>
      <c r="J39" s="49"/>
      <c r="K39" s="50"/>
      <c r="L39" s="50"/>
    </row>
    <row r="40" spans="2:12" s="14" customFormat="1" ht="18" customHeight="1" x14ac:dyDescent="0.25">
      <c r="B40" s="48" t="s">
        <v>17</v>
      </c>
      <c r="C40" s="48"/>
      <c r="D40" s="48"/>
      <c r="E40" s="48"/>
      <c r="F40" s="48"/>
      <c r="G40" s="48"/>
      <c r="H40" s="49" t="str">
        <f>IF(E9="","",S41)</f>
        <v/>
      </c>
      <c r="I40" s="49"/>
      <c r="J40" s="49"/>
      <c r="K40" s="54" t="str">
        <f>IF(E9="","",E35)</f>
        <v/>
      </c>
      <c r="L40" s="54"/>
    </row>
    <row r="41" spans="2:12" s="14" customFormat="1" ht="18" customHeight="1" x14ac:dyDescent="0.25">
      <c r="B41" s="48" t="s">
        <v>18</v>
      </c>
      <c r="C41" s="48"/>
      <c r="D41" s="48"/>
      <c r="E41" s="48"/>
      <c r="F41" s="48"/>
      <c r="G41" s="48"/>
      <c r="H41" s="49" t="str">
        <f>IF(G38="","",#REF!)</f>
        <v/>
      </c>
      <c r="I41" s="49"/>
      <c r="J41" s="49"/>
      <c r="K41" s="50"/>
      <c r="L41" s="50"/>
    </row>
    <row r="42" spans="2:12" s="14" customFormat="1" ht="54" customHeight="1" x14ac:dyDescent="0.25">
      <c r="B42" s="64" t="s">
        <v>19</v>
      </c>
      <c r="C42" s="65"/>
      <c r="D42" s="66" t="s">
        <v>24</v>
      </c>
      <c r="E42" s="67"/>
      <c r="F42" s="67"/>
      <c r="G42" s="67"/>
      <c r="H42" s="67"/>
      <c r="I42" s="67"/>
      <c r="J42" s="67"/>
      <c r="K42" s="67"/>
      <c r="L42" s="68"/>
    </row>
    <row r="43" spans="2:12" ht="18" customHeight="1" x14ac:dyDescent="0.25">
      <c r="B43" s="51" t="s">
        <v>20</v>
      </c>
      <c r="C43" s="51"/>
      <c r="D43" s="51"/>
      <c r="E43" s="51"/>
      <c r="F43" s="52"/>
      <c r="G43" s="53" t="s">
        <v>21</v>
      </c>
      <c r="H43" s="51"/>
      <c r="I43" s="51"/>
      <c r="J43" s="51"/>
      <c r="K43" s="51"/>
    </row>
    <row r="44" spans="2:12" ht="18" customHeight="1" x14ac:dyDescent="0.25">
      <c r="B44" s="35"/>
      <c r="C44" s="36"/>
      <c r="D44" s="36"/>
      <c r="E44" s="36"/>
      <c r="F44" s="36"/>
      <c r="G44" s="36"/>
      <c r="H44" s="36"/>
      <c r="I44" s="36"/>
      <c r="J44" s="36"/>
      <c r="K44" s="39"/>
    </row>
    <row r="45" spans="2:12" ht="18" customHeight="1" x14ac:dyDescent="0.25">
      <c r="B45" s="37"/>
      <c r="C45" s="38"/>
      <c r="D45" s="38"/>
      <c r="E45" s="38"/>
      <c r="F45" s="36"/>
      <c r="G45" s="38"/>
      <c r="H45" s="38"/>
      <c r="I45" s="38"/>
      <c r="J45" s="38"/>
      <c r="K45" s="40"/>
    </row>
    <row r="46" spans="2:12" ht="24" customHeight="1" x14ac:dyDescent="0.25">
      <c r="B46" s="41" t="str">
        <f>IF(B10="","",B10)</f>
        <v/>
      </c>
      <c r="C46" s="42"/>
      <c r="D46" s="42"/>
      <c r="E46" s="42"/>
      <c r="F46" s="16"/>
      <c r="G46" s="43" t="s">
        <v>25</v>
      </c>
      <c r="H46" s="43"/>
      <c r="I46" s="43"/>
      <c r="J46" s="43"/>
      <c r="K46" s="44"/>
    </row>
    <row r="47" spans="2:12" ht="24.95" customHeight="1" x14ac:dyDescent="0.25">
      <c r="B47" s="17" t="s">
        <v>22</v>
      </c>
      <c r="C47" s="45" t="str">
        <f>IF(B$8="","",B$8)</f>
        <v/>
      </c>
      <c r="D47" s="45"/>
      <c r="E47" s="45"/>
      <c r="F47" s="18"/>
      <c r="G47" s="46" t="s">
        <v>25</v>
      </c>
      <c r="H47" s="46"/>
      <c r="I47" s="46"/>
      <c r="J47" s="46"/>
      <c r="K47" s="47"/>
    </row>
    <row r="48" spans="2:12" ht="6.75" customHeight="1" x14ac:dyDescent="0.25">
      <c r="B48" s="19"/>
      <c r="C48" s="23"/>
      <c r="D48" s="23"/>
      <c r="E48" s="23"/>
      <c r="F48" s="20"/>
      <c r="G48" s="24" t="s">
        <v>25</v>
      </c>
      <c r="H48" s="24"/>
      <c r="I48" s="24"/>
      <c r="J48" s="24"/>
      <c r="K48" s="25"/>
    </row>
    <row r="49" spans="2:11" ht="4.5" customHeight="1" x14ac:dyDescent="0.25">
      <c r="B49" s="21"/>
      <c r="C49" s="21"/>
      <c r="D49" s="21"/>
      <c r="E49" s="21"/>
      <c r="F49" s="21"/>
      <c r="G49" s="21"/>
      <c r="H49" s="21"/>
      <c r="I49" s="21"/>
      <c r="J49" s="21"/>
      <c r="K49" s="21"/>
    </row>
    <row r="50" spans="2:11" x14ac:dyDescent="0.25">
      <c r="B50" s="21"/>
      <c r="C50" s="21"/>
      <c r="D50" s="21"/>
      <c r="E50" s="21"/>
      <c r="F50" s="21"/>
      <c r="G50" s="21"/>
      <c r="H50" s="21"/>
      <c r="I50" s="21"/>
      <c r="J50" s="21"/>
      <c r="K50" s="21"/>
    </row>
    <row r="51" spans="2:11" x14ac:dyDescent="0.25">
      <c r="B51" s="21"/>
      <c r="C51" s="21"/>
      <c r="D51" s="21"/>
      <c r="E51" s="21"/>
      <c r="F51" s="21"/>
      <c r="G51" s="21"/>
      <c r="H51" s="21"/>
      <c r="I51" s="21"/>
      <c r="J51" s="21"/>
      <c r="K51" s="21"/>
    </row>
    <row r="52" spans="2:11" x14ac:dyDescent="0.25">
      <c r="B52" s="21"/>
      <c r="C52" s="21"/>
      <c r="D52" s="21"/>
      <c r="E52" s="21"/>
      <c r="F52" s="21"/>
      <c r="G52" s="21"/>
      <c r="H52" s="21"/>
      <c r="I52" s="21"/>
      <c r="J52" s="21"/>
      <c r="K52" s="21"/>
    </row>
    <row r="53" spans="2:11" x14ac:dyDescent="0.25">
      <c r="B53" s="21"/>
      <c r="C53" s="21"/>
      <c r="D53" s="21"/>
      <c r="E53" s="21"/>
      <c r="F53" s="21"/>
      <c r="G53" s="21"/>
      <c r="H53" s="21"/>
      <c r="I53" s="21"/>
      <c r="J53" s="21"/>
      <c r="K53" s="21"/>
    </row>
    <row r="54" spans="2:11" x14ac:dyDescent="0.25">
      <c r="B54" s="21"/>
      <c r="C54" s="21"/>
      <c r="D54" s="21"/>
      <c r="E54" s="21"/>
      <c r="F54" s="21"/>
      <c r="G54" s="21"/>
      <c r="H54" s="21"/>
      <c r="I54" s="21"/>
      <c r="J54" s="21"/>
      <c r="K54" s="21"/>
    </row>
    <row r="55" spans="2:11" x14ac:dyDescent="0.25">
      <c r="B55" s="21"/>
      <c r="C55" s="21"/>
      <c r="D55" s="21"/>
      <c r="E55" s="21"/>
      <c r="F55" s="21"/>
      <c r="G55" s="21"/>
      <c r="H55" s="21"/>
      <c r="I55" s="21"/>
      <c r="J55" s="21"/>
      <c r="K55" s="21"/>
    </row>
    <row r="56" spans="2:11" x14ac:dyDescent="0.25">
      <c r="B56" s="21"/>
      <c r="C56" s="21"/>
      <c r="D56" s="21"/>
      <c r="E56" s="21"/>
      <c r="F56" s="21"/>
      <c r="G56" s="21"/>
      <c r="H56" s="21"/>
      <c r="I56" s="21"/>
      <c r="J56" s="21"/>
      <c r="K56" s="21"/>
    </row>
    <row r="57" spans="2:11" x14ac:dyDescent="0.25">
      <c r="B57" s="21"/>
      <c r="C57" s="21"/>
      <c r="D57" s="21"/>
      <c r="E57" s="21"/>
      <c r="F57" s="21"/>
      <c r="G57" s="21"/>
      <c r="H57" s="21"/>
      <c r="I57" s="21"/>
      <c r="J57" s="21"/>
      <c r="K57" s="21"/>
    </row>
    <row r="58" spans="2:11" x14ac:dyDescent="0.25">
      <c r="B58" s="21"/>
      <c r="C58" s="21"/>
      <c r="D58" s="21"/>
      <c r="E58" s="21"/>
      <c r="F58" s="21"/>
      <c r="G58" s="21"/>
      <c r="H58" s="21"/>
      <c r="I58" s="21"/>
      <c r="J58" s="21"/>
      <c r="K58" s="21"/>
    </row>
    <row r="59" spans="2:11" x14ac:dyDescent="0.25">
      <c r="B59" s="21"/>
      <c r="C59" s="21"/>
      <c r="D59" s="21"/>
      <c r="E59" s="21"/>
      <c r="F59" s="21"/>
      <c r="G59" s="21"/>
      <c r="H59" s="21"/>
      <c r="I59" s="21"/>
      <c r="J59" s="21"/>
      <c r="K59" s="21"/>
    </row>
    <row r="60" spans="2:11" x14ac:dyDescent="0.25">
      <c r="B60" s="21"/>
      <c r="C60" s="21"/>
      <c r="D60" s="21"/>
      <c r="E60" s="21"/>
      <c r="F60" s="21"/>
      <c r="G60" s="21"/>
      <c r="H60" s="21"/>
      <c r="I60" s="21"/>
      <c r="J60" s="21"/>
      <c r="K60" s="21"/>
    </row>
  </sheetData>
  <sheetProtection formatRows="0" insertRows="0" deleteRows="0" selectLockedCells="1"/>
  <mergeCells count="50">
    <mergeCell ref="B7:H7"/>
    <mergeCell ref="I7:K7"/>
    <mergeCell ref="B42:C42"/>
    <mergeCell ref="D42:L42"/>
    <mergeCell ref="B2:C4"/>
    <mergeCell ref="D2:K2"/>
    <mergeCell ref="D3:K3"/>
    <mergeCell ref="E4:F4"/>
    <mergeCell ref="G4:J4"/>
    <mergeCell ref="B8:H8"/>
    <mergeCell ref="I8:K8"/>
    <mergeCell ref="B9:H9"/>
    <mergeCell ref="I9:K9"/>
    <mergeCell ref="B10:H10"/>
    <mergeCell ref="I10:K10"/>
    <mergeCell ref="B38:F38"/>
    <mergeCell ref="H38:J38"/>
    <mergeCell ref="K38:L38"/>
    <mergeCell ref="B11:H11"/>
    <mergeCell ref="I11:K11"/>
    <mergeCell ref="C12:D12"/>
    <mergeCell ref="F12:H12"/>
    <mergeCell ref="I12:K12"/>
    <mergeCell ref="B13:K13"/>
    <mergeCell ref="B14:K14"/>
    <mergeCell ref="B15:K15"/>
    <mergeCell ref="B37:G37"/>
    <mergeCell ref="H37:J37"/>
    <mergeCell ref="K37:L37"/>
    <mergeCell ref="H39:J39"/>
    <mergeCell ref="K39:L39"/>
    <mergeCell ref="B40:G40"/>
    <mergeCell ref="H40:J40"/>
    <mergeCell ref="K40:L40"/>
    <mergeCell ref="C48:E48"/>
    <mergeCell ref="G48:K48"/>
    <mergeCell ref="B16:K36"/>
    <mergeCell ref="B44:E45"/>
    <mergeCell ref="F44:F45"/>
    <mergeCell ref="G44:K45"/>
    <mergeCell ref="B46:E46"/>
    <mergeCell ref="G46:K46"/>
    <mergeCell ref="C47:E47"/>
    <mergeCell ref="G47:K47"/>
    <mergeCell ref="B41:G41"/>
    <mergeCell ref="H41:J41"/>
    <mergeCell ref="K41:L41"/>
    <mergeCell ref="B43:F43"/>
    <mergeCell ref="G43:K43"/>
    <mergeCell ref="B39:G39"/>
  </mergeCells>
  <conditionalFormatting sqref="I12:K12">
    <cfRule type="containsBlanks" dxfId="3" priority="4">
      <formula>LEN(TRIM(I12))=0</formula>
    </cfRule>
  </conditionalFormatting>
  <conditionalFormatting sqref="B16">
    <cfRule type="containsBlanks" dxfId="2" priority="3">
      <formula>LEN(TRIM(B16))=0</formula>
    </cfRule>
  </conditionalFormatting>
  <conditionalFormatting sqref="G38">
    <cfRule type="containsBlanks" dxfId="1" priority="2">
      <formula>LEN(TRIM(G38))=0</formula>
    </cfRule>
  </conditionalFormatting>
  <conditionalFormatting sqref="B8:K8 B10:K10 C12:D12 F12:H12 B14:K14 H38:L41 B46:E46 C47:E47 G46:K47">
    <cfRule type="containsBlanks" dxfId="0" priority="1">
      <formula>LEN(TRIM(B8))=0</formula>
    </cfRule>
  </conditionalFormatting>
  <dataValidations disablePrompts="1" count="1">
    <dataValidation type="whole" allowBlank="1" showInputMessage="1" showErrorMessage="1" errorTitle="ADVERTENCIA" error="Verifique el número de informe que quiere ingresar." promptTitle="TENGA EN CUENTA" prompt="Ingrese en este espacio el número correspondiente al informe de actividades que está presentando." sqref="G38">
      <formula1>1</formula1>
      <formula2>#REF!</formula2>
    </dataValidation>
  </dataValidations>
  <printOptions horizontalCentered="1"/>
  <pageMargins left="0.39370078740157483" right="0.39370078740157483" top="0.39370078740157483" bottom="0.39370078740157483" header="0.78740157480314965" footer="0"/>
  <pageSetup paperSize="125" scale="77" orientation="portrait" r:id="rId1"/>
  <headerFooter>
    <oddHeader>&amp;R&amp;"Arial,Negrita Cursiva"&amp;9Página: &amp;"Arial,Cursiva"&amp;P de &amp;N&amp;K00+000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InformeActividadesJI</vt:lpstr>
      <vt:lpstr>InformeActividadesJI!Área_de_impresión</vt:lpstr>
      <vt:lpstr>InformeActividadesJI!Títulos_a_imprimir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Usuario de Soporte Oficina de Sistemas</cp:lastModifiedBy>
  <cp:lastPrinted>2024-03-15T19:49:48Z</cp:lastPrinted>
  <dcterms:created xsi:type="dcterms:W3CDTF">2024-03-07T21:00:35Z</dcterms:created>
  <dcterms:modified xsi:type="dcterms:W3CDTF">2024-03-15T19:49:52Z</dcterms:modified>
</cp:coreProperties>
</file>