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60" windowWidth="20490" windowHeight="6795"/>
  </bookViews>
  <sheets>
    <sheet name="P.A.___" sheetId="1" r:id="rId1"/>
    <sheet name="Hoja2" sheetId="4" r:id="rId2"/>
  </sheets>
  <definedNames>
    <definedName name="_xlnm.Print_Titles" localSheetId="0">P.A.___!$1:$6</definedName>
  </definedNames>
  <calcPr calcId="144525"/>
</workbook>
</file>

<file path=xl/calcChain.xml><?xml version="1.0" encoding="utf-8"?>
<calcChain xmlns="http://schemas.openxmlformats.org/spreadsheetml/2006/main">
  <c r="J242" i="1" l="1"/>
  <c r="J243" i="1"/>
  <c r="H244" i="1"/>
  <c r="J244" i="1" s="1"/>
  <c r="H214" i="1" l="1"/>
  <c r="J214" i="1" s="1"/>
  <c r="H247" i="1" l="1"/>
  <c r="H122" i="1" l="1"/>
  <c r="H218" i="1" l="1"/>
  <c r="J218" i="1" l="1"/>
  <c r="H250" i="1"/>
  <c r="H174" i="1" l="1"/>
  <c r="J174" i="1"/>
  <c r="H173" i="1" l="1"/>
  <c r="J173" i="1"/>
  <c r="H50" i="1" l="1"/>
  <c r="H240" i="1" l="1"/>
  <c r="J240" i="1" s="1"/>
  <c r="H251" i="1" l="1"/>
  <c r="H226" i="1"/>
  <c r="H249" i="1" s="1"/>
  <c r="H213" i="1"/>
  <c r="H215" i="1" l="1"/>
  <c r="J213" i="1"/>
  <c r="J215" i="1" s="1"/>
  <c r="J226" i="1" l="1"/>
  <c r="J247" i="1" l="1"/>
  <c r="J248" i="1"/>
  <c r="H175" i="1" l="1"/>
  <c r="H246" i="1" l="1"/>
  <c r="J246" i="1" s="1"/>
  <c r="J50" i="1"/>
  <c r="H22" i="1" l="1"/>
  <c r="H65" i="1" s="1"/>
  <c r="J153" i="1"/>
  <c r="H153" i="1"/>
  <c r="J175" i="1" l="1"/>
  <c r="H114" i="1"/>
  <c r="H245" i="1" s="1"/>
  <c r="J114" i="1" l="1"/>
  <c r="J249" i="1" l="1"/>
  <c r="J122" i="1" l="1"/>
  <c r="H221" i="1" l="1"/>
  <c r="J221" i="1" l="1"/>
  <c r="J22" i="1" l="1"/>
  <c r="H252" i="1" l="1"/>
  <c r="J252" i="1" s="1"/>
  <c r="J245" i="1"/>
</calcChain>
</file>

<file path=xl/sharedStrings.xml><?xml version="1.0" encoding="utf-8"?>
<sst xmlns="http://schemas.openxmlformats.org/spreadsheetml/2006/main" count="66" uniqueCount="65">
  <si>
    <t>Documento de identidad</t>
  </si>
  <si>
    <t>Área/Programa</t>
  </si>
  <si>
    <t>Horas/ semana</t>
  </si>
  <si>
    <t>Horas/ semestre</t>
  </si>
  <si>
    <t>CDP</t>
  </si>
  <si>
    <t>valor a pagar</t>
  </si>
  <si>
    <t>Fecha de Expedición</t>
  </si>
  <si>
    <t>Escuela de Ciencias Animales</t>
  </si>
  <si>
    <t>Total Horas/Semestre Escuela Ciencias Animales</t>
  </si>
  <si>
    <t>Escuela de Ingeniería en Ciencias Agrícolas</t>
  </si>
  <si>
    <t>Observaciones</t>
  </si>
  <si>
    <t>BIENESTAR INSTITUCIONAL</t>
  </si>
  <si>
    <t>FACULTAD CIENCIAS HUMANAS Y DE LA EDUCACION</t>
  </si>
  <si>
    <t>DIRECCION GENERAL DE INVESTIGACIONES</t>
  </si>
  <si>
    <t>DIRECCION GENERAL DE PROYECCIÓN SOCIAL</t>
  </si>
  <si>
    <t>PROGRAMA DE RETENCION UNILLANISTA-PREU</t>
  </si>
  <si>
    <t>FACULTAD CIENCIAS DE LA SALUD</t>
  </si>
  <si>
    <t>FACULTAD CIENCIAS BÁSICAS E INGENIERÍA</t>
  </si>
  <si>
    <t>FACULTAD CIENCIAS AGROPECUARIAS Y RECURSOS NATURALES</t>
  </si>
  <si>
    <t>Instituto de Acuicultura de los Llanos - IALL</t>
  </si>
  <si>
    <t>FACULTAD CIENCIAS ECONOMICAS</t>
  </si>
  <si>
    <t>Departamento de Producción Animal</t>
  </si>
  <si>
    <t>Sub-total horas/semestre ECA</t>
  </si>
  <si>
    <t xml:space="preserve">Total Horas/Semestre C.S.  </t>
  </si>
  <si>
    <t>VICERRECTORIA ACADEMICA</t>
  </si>
  <si>
    <t>COORDINACION POSGRADOS</t>
  </si>
  <si>
    <t xml:space="preserve">Total Horas/Semestre  BI  </t>
  </si>
  <si>
    <t xml:space="preserve">Total Horas/Semestre C.H Y E.   CDP  </t>
  </si>
  <si>
    <t xml:space="preserve">Total Horas/Semestre C.S.   CDP </t>
  </si>
  <si>
    <t>Total Horas/Semestre C.S.  CDP</t>
  </si>
  <si>
    <t xml:space="preserve">Total Horas/Semestre  BI  CDP </t>
  </si>
  <si>
    <t xml:space="preserve">Total Horas/Semestre Coordinacion Posgrados   CDP </t>
  </si>
  <si>
    <t xml:space="preserve">Total Horas/Semestre D.G.I.   CDP  </t>
  </si>
  <si>
    <t>Total horas semestre/Proyección Social -CDP</t>
  </si>
  <si>
    <t xml:space="preserve">Total Horas/ SEMESTRE PREU CDP </t>
  </si>
  <si>
    <t>Total horas semestre/V.A. -CDP</t>
  </si>
  <si>
    <t>Total Horas/Semestre  CDP  -Facultades</t>
  </si>
  <si>
    <t>Total Horas/semestre CDP    (B.I.)</t>
  </si>
  <si>
    <t>Total Horas/semestre CDP  (Posgrados F. C. S.)</t>
  </si>
  <si>
    <t>Total Horas/semestre CDP (IIOC)</t>
  </si>
  <si>
    <t>Total Horas/semestre CDP   (PROYECCIÓN SOCIAL)</t>
  </si>
  <si>
    <t>Total Horas/semestre CDP   (COORDINACION POSGRADOS)</t>
  </si>
  <si>
    <t>Total Horas/semestre CDP   (V.A)</t>
  </si>
  <si>
    <t>Valor hora monitoría en la vigencia ________:  $_______</t>
  </si>
  <si>
    <t>Elaborò:  _______</t>
  </si>
  <si>
    <t>Fecha de elaboración:  ________________</t>
  </si>
  <si>
    <t>Fecha última actualización : ____________________________</t>
  </si>
  <si>
    <t xml:space="preserve">Total Horas/Semestre C.E.  CDP </t>
  </si>
  <si>
    <t xml:space="preserve">Total Horas/Semestre C.B.  E  I.  CDP </t>
  </si>
  <si>
    <t xml:space="preserve">Total Horas/Semestre C.A.R.N.  CDP </t>
  </si>
  <si>
    <t>PROCESO DE DOCENCIA</t>
  </si>
  <si>
    <t>RR*</t>
  </si>
  <si>
    <t>*: Resolución Rectoral</t>
  </si>
  <si>
    <t>Codigo Estudiantil</t>
  </si>
  <si>
    <t>Nombre del Estudiante Monitor</t>
  </si>
  <si>
    <t xml:space="preserve">TOTAL HORAS MONITORIAS ASIGNADAS </t>
  </si>
  <si>
    <t>UNIVERSIDAD DE LOS LLANOS</t>
  </si>
  <si>
    <t xml:space="preserve"> Periodo Académico:</t>
  </si>
  <si>
    <t>Año:</t>
  </si>
  <si>
    <t>CÓDIGO: FO-DOC-XX</t>
  </si>
  <si>
    <r>
      <rPr>
        <b/>
        <sz val="10"/>
        <color theme="1"/>
        <rFont val="Arial"/>
        <family val="2"/>
      </rPr>
      <t>VERSIÓN:</t>
    </r>
    <r>
      <rPr>
        <sz val="10"/>
        <color theme="1"/>
        <rFont val="Arial"/>
        <family val="2"/>
      </rPr>
      <t xml:space="preserve"> 01</t>
    </r>
  </si>
  <si>
    <r>
      <rPr>
        <b/>
        <sz val="10"/>
        <color theme="1"/>
        <rFont val="Arial"/>
        <family val="2"/>
      </rPr>
      <t>PÁGINA: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</si>
  <si>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FECHA:</t>
    </r>
    <r>
      <rPr>
        <sz val="10"/>
        <color theme="1"/>
        <rFont val="Arial"/>
        <family val="2"/>
      </rPr>
      <t xml:space="preserve"> 22/02/2017</t>
    </r>
  </si>
  <si>
    <r>
      <rPr>
        <b/>
        <sz val="10"/>
        <color theme="1"/>
        <rFont val="Arial"/>
        <family val="2"/>
      </rPr>
      <t>VIGENCIA:</t>
    </r>
    <r>
      <rPr>
        <sz val="10"/>
        <color theme="1"/>
        <rFont val="Arial"/>
        <family val="2"/>
      </rPr>
      <t xml:space="preserve"> 2017</t>
    </r>
  </si>
  <si>
    <t>FORMATO RELACION DE MONITORES ASIGNADOS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</si>
</sst>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color rgb="FF3D3D3D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6" fillId="0" borderId="7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5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5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" fontId="4" fillId="0" borderId="1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6" fontId="4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5" fontId="5" fillId="0" borderId="1" xfId="0" applyNumberFormat="1" applyFont="1" applyFill="1" applyBorder="1" applyAlignment="1">
      <alignment horizontal="center" vertical="center"/>
    </xf>
    <xf numFmtId="16" fontId="4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vertical="center" wrapText="1"/>
    </xf>
    <xf numFmtId="3" fontId="9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" fontId="4" fillId="0" borderId="5" xfId="0" applyNumberFormat="1" applyFont="1" applyFill="1" applyBorder="1" applyAlignment="1">
      <alignment horizontal="center" vertical="center" wrapText="1"/>
    </xf>
    <xf numFmtId="16" fontId="4" fillId="0" borderId="6" xfId="0" applyNumberFormat="1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5" fontId="5" fillId="0" borderId="5" xfId="0" applyNumberFormat="1" applyFont="1" applyFill="1" applyBorder="1" applyAlignment="1">
      <alignment horizontal="center" vertical="center"/>
    </xf>
    <xf numFmtId="15" fontId="5" fillId="0" borderId="6" xfId="0" applyNumberFormat="1" applyFont="1" applyFill="1" applyBorder="1" applyAlignment="1">
      <alignment horizontal="center" vertical="center"/>
    </xf>
    <xf numFmtId="15" fontId="5" fillId="0" borderId="7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5" fontId="4" fillId="0" borderId="1" xfId="0" applyNumberFormat="1" applyFont="1" applyFill="1" applyBorder="1" applyAlignment="1">
      <alignment horizontal="center" vertical="center"/>
    </xf>
    <xf numFmtId="1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16" fontId="5" fillId="0" borderId="1" xfId="0" applyNumberFormat="1" applyFont="1" applyFill="1" applyBorder="1" applyAlignment="1">
      <alignment horizontal="center" vertical="center"/>
    </xf>
    <xf numFmtId="15" fontId="4" fillId="0" borderId="5" xfId="0" applyNumberFormat="1" applyFont="1" applyFill="1" applyBorder="1" applyAlignment="1">
      <alignment horizontal="center" vertical="center"/>
    </xf>
    <xf numFmtId="15" fontId="4" fillId="0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6" fontId="4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" fontId="4" fillId="0" borderId="5" xfId="0" applyNumberFormat="1" applyFont="1" applyFill="1" applyBorder="1" applyAlignment="1">
      <alignment horizontal="center" vertical="center"/>
    </xf>
    <xf numFmtId="16" fontId="4" fillId="0" borderId="6" xfId="0" applyNumberFormat="1" applyFont="1" applyFill="1" applyBorder="1" applyAlignment="1">
      <alignment horizontal="center" vertical="center"/>
    </xf>
    <xf numFmtId="16" fontId="4" fillId="0" borderId="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5" fontId="4" fillId="0" borderId="6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1</xdr:row>
          <xdr:rowOff>38100</xdr:rowOff>
        </xdr:from>
        <xdr:to>
          <xdr:col>1</xdr:col>
          <xdr:colOff>847725</xdr:colOff>
          <xdr:row>4</xdr:row>
          <xdr:rowOff>161925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256"/>
  <sheetViews>
    <sheetView tabSelected="1" zoomScaleNormal="100" workbookViewId="0">
      <selection activeCell="C6" sqref="C6"/>
    </sheetView>
  </sheetViews>
  <sheetFormatPr baseColWidth="10" defaultRowHeight="11.25" x14ac:dyDescent="0.25"/>
  <cols>
    <col min="1" max="1" width="1.7109375" style="37" customWidth="1"/>
    <col min="2" max="2" width="14.42578125" style="37" customWidth="1"/>
    <col min="3" max="3" width="15.42578125" style="37" customWidth="1"/>
    <col min="4" max="4" width="12.140625" style="31" customWidth="1"/>
    <col min="5" max="5" width="9.85546875" style="31" customWidth="1"/>
    <col min="6" max="6" width="24.85546875" style="37" customWidth="1"/>
    <col min="7" max="7" width="8.28515625" style="37" customWidth="1"/>
    <col min="8" max="8" width="8.7109375" style="37" customWidth="1"/>
    <col min="9" max="9" width="5.42578125" style="37" customWidth="1"/>
    <col min="10" max="10" width="10.5703125" style="37" bestFit="1" customWidth="1"/>
    <col min="11" max="11" width="4.7109375" style="37" customWidth="1"/>
    <col min="12" max="12" width="12.5703125" style="37" customWidth="1"/>
    <col min="13" max="13" width="14" style="37" customWidth="1"/>
    <col min="14" max="14" width="0.85546875" style="37" customWidth="1"/>
    <col min="15" max="16384" width="11.42578125" style="37"/>
  </cols>
  <sheetData>
    <row r="1" spans="2:14" ht="6" customHeight="1" x14ac:dyDescent="0.25"/>
    <row r="2" spans="2:14" ht="15" customHeight="1" x14ac:dyDescent="0.25">
      <c r="B2" s="83"/>
      <c r="C2" s="86" t="s">
        <v>56</v>
      </c>
      <c r="D2" s="86"/>
      <c r="E2" s="86"/>
      <c r="F2" s="86"/>
      <c r="G2" s="86"/>
      <c r="H2" s="86"/>
      <c r="I2" s="86"/>
      <c r="J2" s="86"/>
      <c r="K2" s="86"/>
      <c r="L2" s="84" t="s">
        <v>59</v>
      </c>
      <c r="M2" s="84"/>
    </row>
    <row r="3" spans="2:14" ht="15" customHeight="1" x14ac:dyDescent="0.25">
      <c r="B3" s="83"/>
      <c r="C3" s="86"/>
      <c r="D3" s="86"/>
      <c r="E3" s="86"/>
      <c r="F3" s="86"/>
      <c r="G3" s="86"/>
      <c r="H3" s="86"/>
      <c r="I3" s="86"/>
      <c r="J3" s="86"/>
      <c r="K3" s="86"/>
      <c r="L3" s="76" t="s">
        <v>60</v>
      </c>
      <c r="M3" s="76" t="s">
        <v>61</v>
      </c>
    </row>
    <row r="4" spans="2:14" ht="15" customHeight="1" x14ac:dyDescent="0.25">
      <c r="B4" s="83"/>
      <c r="C4" s="87" t="s">
        <v>50</v>
      </c>
      <c r="D4" s="87"/>
      <c r="E4" s="87"/>
      <c r="F4" s="87"/>
      <c r="G4" s="87"/>
      <c r="H4" s="87"/>
      <c r="I4" s="87"/>
      <c r="J4" s="87"/>
      <c r="K4" s="87"/>
      <c r="L4" s="85" t="s">
        <v>62</v>
      </c>
      <c r="M4" s="85"/>
    </row>
    <row r="5" spans="2:14" ht="15" customHeight="1" x14ac:dyDescent="0.25">
      <c r="B5" s="83"/>
      <c r="C5" s="87" t="s">
        <v>64</v>
      </c>
      <c r="D5" s="87"/>
      <c r="E5" s="87"/>
      <c r="F5" s="87"/>
      <c r="G5" s="87"/>
      <c r="H5" s="87"/>
      <c r="I5" s="87"/>
      <c r="J5" s="87"/>
      <c r="K5" s="87"/>
      <c r="L5" s="85" t="s">
        <v>63</v>
      </c>
      <c r="M5" s="85"/>
    </row>
    <row r="6" spans="2:14" ht="6" customHeight="1" x14ac:dyDescent="0.25"/>
    <row r="7" spans="2:14" ht="14.25" customHeight="1" x14ac:dyDescent="0.25">
      <c r="B7" s="93" t="s">
        <v>57</v>
      </c>
      <c r="C7" s="93"/>
      <c r="D7" s="94"/>
      <c r="E7" s="94"/>
      <c r="F7" s="77"/>
      <c r="G7" s="78" t="s">
        <v>58</v>
      </c>
      <c r="H7" s="94"/>
      <c r="I7" s="94"/>
      <c r="J7" s="77"/>
      <c r="K7" s="77"/>
      <c r="L7" s="77"/>
    </row>
    <row r="8" spans="2:14" ht="6" customHeight="1" x14ac:dyDescent="0.25">
      <c r="B8" s="38"/>
      <c r="C8" s="38"/>
      <c r="D8" s="38"/>
      <c r="E8" s="38"/>
      <c r="F8" s="38"/>
      <c r="G8" s="38"/>
      <c r="H8" s="38"/>
      <c r="I8" s="38"/>
      <c r="J8" s="38"/>
      <c r="K8" s="38"/>
      <c r="L8" s="39"/>
      <c r="M8" s="36"/>
      <c r="N8" s="40"/>
    </row>
    <row r="9" spans="2:14" ht="33.75" x14ac:dyDescent="0.25">
      <c r="B9" s="88" t="s">
        <v>54</v>
      </c>
      <c r="C9" s="89"/>
      <c r="D9" s="2" t="s">
        <v>0</v>
      </c>
      <c r="E9" s="2" t="s">
        <v>53</v>
      </c>
      <c r="F9" s="2" t="s">
        <v>1</v>
      </c>
      <c r="G9" s="2" t="s">
        <v>2</v>
      </c>
      <c r="H9" s="2" t="s">
        <v>3</v>
      </c>
      <c r="I9" s="2" t="s">
        <v>4</v>
      </c>
      <c r="J9" s="2" t="s">
        <v>5</v>
      </c>
      <c r="K9" s="2" t="s">
        <v>51</v>
      </c>
      <c r="L9" s="2" t="s">
        <v>6</v>
      </c>
      <c r="M9" s="1" t="s">
        <v>10</v>
      </c>
    </row>
    <row r="10" spans="2:14" ht="12" customHeight="1" x14ac:dyDescent="0.25">
      <c r="B10" s="103" t="s">
        <v>18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33"/>
    </row>
    <row r="11" spans="2:14" ht="12" customHeight="1" x14ac:dyDescent="0.25">
      <c r="B11" s="112" t="s">
        <v>7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33"/>
    </row>
    <row r="12" spans="2:14" ht="12" customHeight="1" x14ac:dyDescent="0.25">
      <c r="B12" s="81"/>
      <c r="C12" s="82"/>
      <c r="D12" s="4"/>
      <c r="E12" s="5"/>
      <c r="F12" s="14"/>
      <c r="G12" s="6"/>
      <c r="H12" s="6"/>
      <c r="I12" s="114"/>
      <c r="J12" s="41"/>
      <c r="K12" s="114"/>
      <c r="L12" s="116"/>
      <c r="M12" s="33"/>
    </row>
    <row r="13" spans="2:14" ht="12" customHeight="1" x14ac:dyDescent="0.25">
      <c r="B13" s="81"/>
      <c r="C13" s="82"/>
      <c r="D13" s="4"/>
      <c r="E13" s="5"/>
      <c r="F13" s="14"/>
      <c r="G13" s="6"/>
      <c r="H13" s="6"/>
      <c r="I13" s="114"/>
      <c r="J13" s="41"/>
      <c r="K13" s="114"/>
      <c r="L13" s="116"/>
      <c r="M13" s="33"/>
    </row>
    <row r="14" spans="2:14" ht="12" customHeight="1" x14ac:dyDescent="0.25">
      <c r="B14" s="81"/>
      <c r="C14" s="82"/>
      <c r="D14" s="4"/>
      <c r="E14" s="5"/>
      <c r="F14" s="14"/>
      <c r="G14" s="6"/>
      <c r="H14" s="6"/>
      <c r="I14" s="114"/>
      <c r="J14" s="41"/>
      <c r="K14" s="114"/>
      <c r="L14" s="116"/>
      <c r="M14" s="33"/>
    </row>
    <row r="15" spans="2:14" ht="12" customHeight="1" x14ac:dyDescent="0.25">
      <c r="B15" s="81"/>
      <c r="C15" s="82"/>
      <c r="D15" s="4"/>
      <c r="E15" s="5"/>
      <c r="F15" s="14"/>
      <c r="G15" s="6"/>
      <c r="H15" s="6"/>
      <c r="I15" s="114"/>
      <c r="J15" s="41"/>
      <c r="K15" s="114"/>
      <c r="L15" s="116"/>
      <c r="M15" s="33"/>
    </row>
    <row r="16" spans="2:14" ht="12" customHeight="1" x14ac:dyDescent="0.25">
      <c r="B16" s="81"/>
      <c r="C16" s="82"/>
      <c r="D16" s="4"/>
      <c r="E16" s="5"/>
      <c r="F16" s="14"/>
      <c r="G16" s="6"/>
      <c r="H16" s="6"/>
      <c r="I16" s="114"/>
      <c r="J16" s="41"/>
      <c r="K16" s="114"/>
      <c r="L16" s="116"/>
      <c r="M16" s="33"/>
    </row>
    <row r="17" spans="2:13" ht="12" customHeight="1" x14ac:dyDescent="0.25">
      <c r="B17" s="81"/>
      <c r="C17" s="82"/>
      <c r="D17" s="4"/>
      <c r="E17" s="5"/>
      <c r="F17" s="14"/>
      <c r="G17" s="6"/>
      <c r="H17" s="6"/>
      <c r="I17" s="114"/>
      <c r="J17" s="41"/>
      <c r="K17" s="114"/>
      <c r="L17" s="116"/>
      <c r="M17" s="33"/>
    </row>
    <row r="18" spans="2:13" ht="12" customHeight="1" x14ac:dyDescent="0.25">
      <c r="B18" s="81"/>
      <c r="C18" s="82"/>
      <c r="D18" s="4"/>
      <c r="E18" s="5"/>
      <c r="F18" s="14"/>
      <c r="G18" s="6"/>
      <c r="H18" s="6"/>
      <c r="I18" s="114"/>
      <c r="J18" s="41"/>
      <c r="K18" s="114"/>
      <c r="L18" s="116"/>
      <c r="M18" s="33"/>
    </row>
    <row r="19" spans="2:13" ht="12" customHeight="1" x14ac:dyDescent="0.25">
      <c r="B19" s="81"/>
      <c r="C19" s="82"/>
      <c r="D19" s="4"/>
      <c r="E19" s="5"/>
      <c r="F19" s="14"/>
      <c r="G19" s="6"/>
      <c r="H19" s="6"/>
      <c r="I19" s="114"/>
      <c r="J19" s="41"/>
      <c r="K19" s="114"/>
      <c r="L19" s="116"/>
      <c r="M19" s="33"/>
    </row>
    <row r="20" spans="2:13" ht="12" customHeight="1" x14ac:dyDescent="0.25">
      <c r="B20" s="81"/>
      <c r="C20" s="82"/>
      <c r="D20" s="4"/>
      <c r="E20" s="5"/>
      <c r="F20" s="14"/>
      <c r="G20" s="6"/>
      <c r="H20" s="6"/>
      <c r="I20" s="114"/>
      <c r="J20" s="41"/>
      <c r="K20" s="114"/>
      <c r="L20" s="116"/>
      <c r="M20" s="42"/>
    </row>
    <row r="21" spans="2:13" ht="12" customHeight="1" x14ac:dyDescent="0.25">
      <c r="B21" s="81"/>
      <c r="C21" s="82"/>
      <c r="D21" s="4"/>
      <c r="E21" s="5"/>
      <c r="F21" s="14"/>
      <c r="G21" s="6"/>
      <c r="H21" s="6"/>
      <c r="I21" s="114"/>
      <c r="J21" s="41"/>
      <c r="K21" s="114"/>
      <c r="L21" s="116"/>
      <c r="M21" s="42"/>
    </row>
    <row r="22" spans="2:13" ht="12" customHeight="1" x14ac:dyDescent="0.25">
      <c r="B22" s="95" t="s">
        <v>8</v>
      </c>
      <c r="C22" s="95"/>
      <c r="D22" s="95"/>
      <c r="E22" s="95"/>
      <c r="F22" s="95"/>
      <c r="G22" s="95"/>
      <c r="H22" s="43">
        <f>SUM(H12:H21)</f>
        <v>0</v>
      </c>
      <c r="I22" s="44"/>
      <c r="J22" s="45">
        <f>H22*4826</f>
        <v>0</v>
      </c>
      <c r="K22" s="6"/>
      <c r="L22" s="7"/>
      <c r="M22" s="42"/>
    </row>
    <row r="23" spans="2:13" ht="12" customHeight="1" x14ac:dyDescent="0.25">
      <c r="B23" s="113" t="s">
        <v>9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42"/>
    </row>
    <row r="24" spans="2:13" ht="12" customHeight="1" x14ac:dyDescent="0.25">
      <c r="B24" s="81"/>
      <c r="C24" s="82"/>
      <c r="D24" s="4"/>
      <c r="E24" s="5"/>
      <c r="F24" s="14"/>
      <c r="G24" s="6"/>
      <c r="H24" s="6"/>
      <c r="I24" s="121"/>
      <c r="J24" s="46"/>
      <c r="K24" s="121"/>
      <c r="L24" s="132"/>
      <c r="M24" s="42"/>
    </row>
    <row r="25" spans="2:13" ht="12" customHeight="1" x14ac:dyDescent="0.25">
      <c r="B25" s="81"/>
      <c r="C25" s="82"/>
      <c r="D25" s="34"/>
      <c r="E25" s="33"/>
      <c r="F25" s="14"/>
      <c r="G25" s="6"/>
      <c r="H25" s="6"/>
      <c r="I25" s="124"/>
      <c r="J25" s="46"/>
      <c r="K25" s="124"/>
      <c r="L25" s="124"/>
      <c r="M25" s="42"/>
    </row>
    <row r="26" spans="2:13" ht="12" customHeight="1" x14ac:dyDescent="0.25">
      <c r="B26" s="81"/>
      <c r="C26" s="82"/>
      <c r="D26" s="34"/>
      <c r="E26" s="33"/>
      <c r="F26" s="8"/>
      <c r="G26" s="6"/>
      <c r="H26" s="6"/>
      <c r="I26" s="124"/>
      <c r="J26" s="46"/>
      <c r="K26" s="124"/>
      <c r="L26" s="124"/>
      <c r="M26" s="42"/>
    </row>
    <row r="27" spans="2:13" ht="12" customHeight="1" x14ac:dyDescent="0.25">
      <c r="B27" s="81"/>
      <c r="C27" s="82"/>
      <c r="D27" s="34"/>
      <c r="E27" s="33"/>
      <c r="F27" s="14"/>
      <c r="G27" s="6"/>
      <c r="H27" s="6"/>
      <c r="I27" s="124"/>
      <c r="J27" s="46"/>
      <c r="K27" s="124"/>
      <c r="L27" s="124"/>
      <c r="M27" s="42"/>
    </row>
    <row r="28" spans="2:13" ht="12" customHeight="1" x14ac:dyDescent="0.25">
      <c r="B28" s="81"/>
      <c r="C28" s="82"/>
      <c r="D28" s="4"/>
      <c r="E28" s="5"/>
      <c r="F28" s="14"/>
      <c r="G28" s="6"/>
      <c r="H28" s="6"/>
      <c r="I28" s="124"/>
      <c r="J28" s="46"/>
      <c r="K28" s="124"/>
      <c r="L28" s="124"/>
      <c r="M28" s="42"/>
    </row>
    <row r="29" spans="2:13" ht="12" customHeight="1" x14ac:dyDescent="0.25">
      <c r="B29" s="81"/>
      <c r="C29" s="82"/>
      <c r="D29" s="4"/>
      <c r="E29" s="5"/>
      <c r="F29" s="14"/>
      <c r="G29" s="6"/>
      <c r="H29" s="6"/>
      <c r="I29" s="124"/>
      <c r="J29" s="46"/>
      <c r="K29" s="124"/>
      <c r="L29" s="124"/>
      <c r="M29" s="42"/>
    </row>
    <row r="30" spans="2:13" ht="12" customHeight="1" x14ac:dyDescent="0.25">
      <c r="B30" s="81"/>
      <c r="C30" s="82"/>
      <c r="D30" s="4"/>
      <c r="E30" s="5"/>
      <c r="F30" s="14"/>
      <c r="G30" s="6"/>
      <c r="H30" s="6"/>
      <c r="I30" s="124"/>
      <c r="J30" s="46"/>
      <c r="K30" s="124"/>
      <c r="L30" s="124"/>
      <c r="M30" s="42"/>
    </row>
    <row r="31" spans="2:13" ht="12" customHeight="1" x14ac:dyDescent="0.25">
      <c r="B31" s="81"/>
      <c r="C31" s="82"/>
      <c r="D31" s="4"/>
      <c r="E31" s="5"/>
      <c r="F31" s="14"/>
      <c r="G31" s="6"/>
      <c r="H31" s="6"/>
      <c r="I31" s="124"/>
      <c r="J31" s="46"/>
      <c r="K31" s="124"/>
      <c r="L31" s="124"/>
      <c r="M31" s="42"/>
    </row>
    <row r="32" spans="2:13" ht="12" customHeight="1" x14ac:dyDescent="0.25">
      <c r="B32" s="81"/>
      <c r="C32" s="82"/>
      <c r="D32" s="4"/>
      <c r="E32" s="5"/>
      <c r="F32" s="14"/>
      <c r="G32" s="6"/>
      <c r="H32" s="6"/>
      <c r="I32" s="124"/>
      <c r="J32" s="46"/>
      <c r="K32" s="124"/>
      <c r="L32" s="124"/>
      <c r="M32" s="42"/>
    </row>
    <row r="33" spans="2:13" ht="12" customHeight="1" x14ac:dyDescent="0.25">
      <c r="B33" s="81"/>
      <c r="C33" s="82"/>
      <c r="D33" s="4"/>
      <c r="E33" s="5"/>
      <c r="F33" s="14"/>
      <c r="G33" s="6"/>
      <c r="H33" s="6"/>
      <c r="I33" s="124"/>
      <c r="J33" s="46"/>
      <c r="K33" s="124"/>
      <c r="L33" s="124"/>
      <c r="M33" s="42"/>
    </row>
    <row r="34" spans="2:13" ht="12" customHeight="1" x14ac:dyDescent="0.25">
      <c r="B34" s="81"/>
      <c r="C34" s="82"/>
      <c r="D34" s="34"/>
      <c r="E34" s="33"/>
      <c r="F34" s="14"/>
      <c r="G34" s="6"/>
      <c r="H34" s="6"/>
      <c r="I34" s="124"/>
      <c r="J34" s="46"/>
      <c r="K34" s="124"/>
      <c r="L34" s="124"/>
      <c r="M34" s="42"/>
    </row>
    <row r="35" spans="2:13" ht="12" customHeight="1" x14ac:dyDescent="0.25">
      <c r="B35" s="81"/>
      <c r="C35" s="82"/>
      <c r="D35" s="34"/>
      <c r="E35" s="33"/>
      <c r="F35" s="14"/>
      <c r="G35" s="6"/>
      <c r="H35" s="6"/>
      <c r="I35" s="124"/>
      <c r="J35" s="46"/>
      <c r="K35" s="124"/>
      <c r="L35" s="124"/>
      <c r="M35" s="42"/>
    </row>
    <row r="36" spans="2:13" ht="12" customHeight="1" x14ac:dyDescent="0.25">
      <c r="B36" s="81"/>
      <c r="C36" s="82"/>
      <c r="D36" s="34"/>
      <c r="E36" s="33"/>
      <c r="F36" s="14"/>
      <c r="G36" s="6"/>
      <c r="H36" s="6"/>
      <c r="I36" s="124"/>
      <c r="J36" s="46"/>
      <c r="K36" s="124"/>
      <c r="L36" s="124"/>
      <c r="M36" s="42"/>
    </row>
    <row r="37" spans="2:13" ht="12" customHeight="1" x14ac:dyDescent="0.25">
      <c r="B37" s="81"/>
      <c r="C37" s="82"/>
      <c r="D37" s="34"/>
      <c r="E37" s="33"/>
      <c r="F37" s="14"/>
      <c r="G37" s="6"/>
      <c r="H37" s="6"/>
      <c r="I37" s="124"/>
      <c r="J37" s="46"/>
      <c r="K37" s="124"/>
      <c r="L37" s="124"/>
      <c r="M37" s="42"/>
    </row>
    <row r="38" spans="2:13" ht="12" customHeight="1" x14ac:dyDescent="0.25">
      <c r="B38" s="81"/>
      <c r="C38" s="82"/>
      <c r="D38" s="34"/>
      <c r="E38" s="33"/>
      <c r="F38" s="14"/>
      <c r="G38" s="6"/>
      <c r="H38" s="6"/>
      <c r="I38" s="124"/>
      <c r="J38" s="46"/>
      <c r="K38" s="124"/>
      <c r="L38" s="124"/>
      <c r="M38" s="42"/>
    </row>
    <row r="39" spans="2:13" ht="12" customHeight="1" x14ac:dyDescent="0.25">
      <c r="B39" s="81"/>
      <c r="C39" s="82"/>
      <c r="D39" s="34"/>
      <c r="E39" s="33"/>
      <c r="F39" s="14"/>
      <c r="G39" s="6"/>
      <c r="H39" s="6"/>
      <c r="I39" s="124"/>
      <c r="J39" s="46"/>
      <c r="K39" s="124"/>
      <c r="L39" s="124"/>
      <c r="M39" s="42"/>
    </row>
    <row r="40" spans="2:13" ht="12" customHeight="1" x14ac:dyDescent="0.25">
      <c r="B40" s="81"/>
      <c r="C40" s="82"/>
      <c r="D40" s="34"/>
      <c r="E40" s="33"/>
      <c r="F40" s="14"/>
      <c r="G40" s="6"/>
      <c r="H40" s="6"/>
      <c r="I40" s="124"/>
      <c r="J40" s="46"/>
      <c r="K40" s="124"/>
      <c r="L40" s="124"/>
      <c r="M40" s="42"/>
    </row>
    <row r="41" spans="2:13" ht="12" customHeight="1" x14ac:dyDescent="0.25">
      <c r="B41" s="81"/>
      <c r="C41" s="82"/>
      <c r="D41" s="34"/>
      <c r="E41" s="33"/>
      <c r="F41" s="14"/>
      <c r="G41" s="6"/>
      <c r="H41" s="6"/>
      <c r="I41" s="124"/>
      <c r="J41" s="46"/>
      <c r="K41" s="124"/>
      <c r="L41" s="124"/>
      <c r="M41" s="42"/>
    </row>
    <row r="42" spans="2:13" ht="12" customHeight="1" x14ac:dyDescent="0.25">
      <c r="B42" s="81"/>
      <c r="C42" s="82"/>
      <c r="D42" s="34"/>
      <c r="E42" s="33"/>
      <c r="F42" s="14"/>
      <c r="G42" s="6"/>
      <c r="H42" s="6"/>
      <c r="I42" s="124"/>
      <c r="J42" s="46"/>
      <c r="K42" s="124"/>
      <c r="L42" s="124"/>
      <c r="M42" s="42"/>
    </row>
    <row r="43" spans="2:13" ht="12" customHeight="1" x14ac:dyDescent="0.25">
      <c r="B43" s="81"/>
      <c r="C43" s="82"/>
      <c r="D43" s="4"/>
      <c r="E43" s="5"/>
      <c r="F43" s="14"/>
      <c r="G43" s="6"/>
      <c r="H43" s="6"/>
      <c r="I43" s="124"/>
      <c r="J43" s="46"/>
      <c r="K43" s="124"/>
      <c r="L43" s="124"/>
      <c r="M43" s="42"/>
    </row>
    <row r="44" spans="2:13" ht="12" customHeight="1" x14ac:dyDescent="0.25">
      <c r="B44" s="81"/>
      <c r="C44" s="82"/>
      <c r="D44" s="5"/>
      <c r="E44" s="5"/>
      <c r="F44" s="14"/>
      <c r="G44" s="6"/>
      <c r="H44" s="6"/>
      <c r="I44" s="124"/>
      <c r="J44" s="46"/>
      <c r="K44" s="124"/>
      <c r="L44" s="124"/>
      <c r="M44" s="42"/>
    </row>
    <row r="45" spans="2:13" ht="12" customHeight="1" x14ac:dyDescent="0.25">
      <c r="B45" s="81"/>
      <c r="C45" s="82"/>
      <c r="D45" s="4"/>
      <c r="E45" s="5"/>
      <c r="F45" s="14"/>
      <c r="G45" s="6"/>
      <c r="H45" s="6"/>
      <c r="I45" s="124"/>
      <c r="J45" s="46"/>
      <c r="K45" s="124"/>
      <c r="L45" s="124"/>
      <c r="M45" s="42"/>
    </row>
    <row r="46" spans="2:13" ht="12" customHeight="1" x14ac:dyDescent="0.25">
      <c r="B46" s="81"/>
      <c r="C46" s="82"/>
      <c r="D46" s="4"/>
      <c r="E46" s="5"/>
      <c r="F46" s="14"/>
      <c r="G46" s="6"/>
      <c r="H46" s="6"/>
      <c r="I46" s="124"/>
      <c r="J46" s="46"/>
      <c r="K46" s="124"/>
      <c r="L46" s="124"/>
      <c r="M46" s="42"/>
    </row>
    <row r="47" spans="2:13" ht="12" customHeight="1" x14ac:dyDescent="0.25">
      <c r="B47" s="81"/>
      <c r="C47" s="82"/>
      <c r="D47" s="34"/>
      <c r="E47" s="33"/>
      <c r="F47" s="14"/>
      <c r="G47" s="6"/>
      <c r="H47" s="6"/>
      <c r="I47" s="124"/>
      <c r="J47" s="46"/>
      <c r="K47" s="124"/>
      <c r="L47" s="124"/>
      <c r="M47" s="42"/>
    </row>
    <row r="48" spans="2:13" ht="12" customHeight="1" x14ac:dyDescent="0.25">
      <c r="B48" s="81"/>
      <c r="C48" s="82"/>
      <c r="D48" s="34"/>
      <c r="E48" s="33"/>
      <c r="F48" s="14"/>
      <c r="G48" s="6"/>
      <c r="H48" s="6"/>
      <c r="I48" s="124"/>
      <c r="J48" s="46"/>
      <c r="K48" s="124"/>
      <c r="L48" s="124"/>
      <c r="M48" s="42"/>
    </row>
    <row r="49" spans="2:14" ht="12" customHeight="1" x14ac:dyDescent="0.25">
      <c r="B49" s="81"/>
      <c r="C49" s="82"/>
      <c r="D49" s="4"/>
      <c r="E49" s="5"/>
      <c r="F49" s="8"/>
      <c r="G49" s="6"/>
      <c r="H49" s="6"/>
      <c r="I49" s="122"/>
      <c r="J49" s="46"/>
      <c r="K49" s="122"/>
      <c r="L49" s="122"/>
      <c r="M49" s="42"/>
    </row>
    <row r="50" spans="2:14" ht="12" customHeight="1" x14ac:dyDescent="0.25">
      <c r="B50" s="104" t="s">
        <v>22</v>
      </c>
      <c r="C50" s="104"/>
      <c r="D50" s="104"/>
      <c r="E50" s="104"/>
      <c r="F50" s="104"/>
      <c r="G50" s="104"/>
      <c r="H50" s="47">
        <f>SUM(H24:H49)</f>
        <v>0</v>
      </c>
      <c r="I50" s="6"/>
      <c r="J50" s="48">
        <f>H50*4826</f>
        <v>0</v>
      </c>
      <c r="K50" s="8"/>
      <c r="L50" s="9"/>
      <c r="M50" s="42"/>
    </row>
    <row r="51" spans="2:14" ht="12" customHeight="1" x14ac:dyDescent="0.25">
      <c r="B51" s="113" t="s">
        <v>21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42"/>
    </row>
    <row r="52" spans="2:14" ht="12" customHeight="1" x14ac:dyDescent="0.25">
      <c r="B52" s="81"/>
      <c r="C52" s="82"/>
      <c r="D52" s="33"/>
      <c r="E52" s="33"/>
      <c r="F52" s="3"/>
      <c r="G52" s="6"/>
      <c r="H52" s="6"/>
      <c r="I52" s="105"/>
      <c r="J52" s="41"/>
      <c r="K52" s="105"/>
      <c r="L52" s="115"/>
      <c r="M52" s="42"/>
    </row>
    <row r="53" spans="2:14" ht="12" customHeight="1" x14ac:dyDescent="0.25">
      <c r="B53" s="81"/>
      <c r="C53" s="82"/>
      <c r="D53" s="33"/>
      <c r="E53" s="33"/>
      <c r="F53" s="3"/>
      <c r="G53" s="6"/>
      <c r="H53" s="6"/>
      <c r="I53" s="105"/>
      <c r="J53" s="41"/>
      <c r="K53" s="105"/>
      <c r="L53" s="115"/>
      <c r="M53" s="42"/>
    </row>
    <row r="54" spans="2:14" ht="12" customHeight="1" x14ac:dyDescent="0.25">
      <c r="B54" s="81"/>
      <c r="C54" s="82"/>
      <c r="D54" s="5"/>
      <c r="E54" s="5"/>
      <c r="F54" s="3"/>
      <c r="G54" s="6"/>
      <c r="H54" s="6"/>
      <c r="I54" s="105"/>
      <c r="J54" s="41"/>
      <c r="K54" s="105"/>
      <c r="L54" s="115"/>
      <c r="M54" s="42"/>
    </row>
    <row r="55" spans="2:14" ht="12" customHeight="1" x14ac:dyDescent="0.25">
      <c r="B55" s="81"/>
      <c r="C55" s="82"/>
      <c r="D55" s="5"/>
      <c r="E55" s="5"/>
      <c r="F55" s="3"/>
      <c r="G55" s="6"/>
      <c r="H55" s="6"/>
      <c r="I55" s="105"/>
      <c r="J55" s="41"/>
      <c r="K55" s="105"/>
      <c r="L55" s="115"/>
      <c r="M55" s="42"/>
    </row>
    <row r="56" spans="2:14" ht="12" customHeight="1" x14ac:dyDescent="0.25">
      <c r="B56" s="81"/>
      <c r="C56" s="82"/>
      <c r="D56" s="5"/>
      <c r="E56" s="5"/>
      <c r="F56" s="3"/>
      <c r="G56" s="6"/>
      <c r="H56" s="6"/>
      <c r="I56" s="105"/>
      <c r="J56" s="41"/>
      <c r="K56" s="105"/>
      <c r="L56" s="115"/>
      <c r="M56" s="42"/>
    </row>
    <row r="57" spans="2:14" ht="12" customHeight="1" x14ac:dyDescent="0.25">
      <c r="B57" s="104"/>
      <c r="C57" s="104"/>
      <c r="D57" s="104"/>
      <c r="E57" s="104"/>
      <c r="F57" s="104"/>
      <c r="G57" s="104"/>
      <c r="H57" s="47"/>
      <c r="I57" s="6"/>
      <c r="J57" s="41"/>
      <c r="K57" s="8"/>
      <c r="L57" s="9"/>
      <c r="M57" s="42"/>
    </row>
    <row r="58" spans="2:14" ht="12" customHeight="1" x14ac:dyDescent="0.25">
      <c r="B58" s="139" t="s">
        <v>19</v>
      </c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42"/>
    </row>
    <row r="59" spans="2:14" ht="12" customHeight="1" x14ac:dyDescent="0.25">
      <c r="B59" s="81"/>
      <c r="C59" s="82"/>
      <c r="D59" s="4"/>
      <c r="E59" s="5"/>
      <c r="F59" s="14"/>
      <c r="G59" s="6"/>
      <c r="H59" s="6"/>
      <c r="I59" s="105"/>
      <c r="J59" s="10"/>
      <c r="K59" s="105"/>
      <c r="L59" s="123"/>
      <c r="M59" s="42"/>
    </row>
    <row r="60" spans="2:14" ht="12" customHeight="1" x14ac:dyDescent="0.25">
      <c r="B60" s="81"/>
      <c r="C60" s="82"/>
      <c r="D60" s="4"/>
      <c r="E60" s="5"/>
      <c r="F60" s="14"/>
      <c r="G60" s="6"/>
      <c r="H60" s="6"/>
      <c r="I60" s="105"/>
      <c r="J60" s="10"/>
      <c r="K60" s="105"/>
      <c r="L60" s="123"/>
      <c r="M60" s="42"/>
    </row>
    <row r="61" spans="2:14" ht="12" customHeight="1" x14ac:dyDescent="0.25">
      <c r="B61" s="81"/>
      <c r="C61" s="82"/>
      <c r="D61" s="4"/>
      <c r="E61" s="5"/>
      <c r="F61" s="14"/>
      <c r="G61" s="6"/>
      <c r="H61" s="6"/>
      <c r="I61" s="105"/>
      <c r="J61" s="10"/>
      <c r="K61" s="105"/>
      <c r="L61" s="123"/>
      <c r="M61" s="42"/>
    </row>
    <row r="62" spans="2:14" ht="12" customHeight="1" x14ac:dyDescent="0.25">
      <c r="B62" s="81"/>
      <c r="C62" s="82"/>
      <c r="D62" s="4"/>
      <c r="E62" s="5"/>
      <c r="F62" s="14"/>
      <c r="G62" s="6"/>
      <c r="H62" s="6"/>
      <c r="I62" s="105"/>
      <c r="J62" s="10"/>
      <c r="K62" s="105"/>
      <c r="L62" s="123"/>
      <c r="M62" s="42"/>
      <c r="N62" s="49"/>
    </row>
    <row r="63" spans="2:14" ht="12" customHeight="1" x14ac:dyDescent="0.25">
      <c r="B63" s="81"/>
      <c r="C63" s="82"/>
      <c r="D63" s="4"/>
      <c r="E63" s="5"/>
      <c r="F63" s="14"/>
      <c r="G63" s="6"/>
      <c r="H63" s="6"/>
      <c r="I63" s="105"/>
      <c r="J63" s="10"/>
      <c r="K63" s="105"/>
      <c r="L63" s="123"/>
      <c r="M63" s="50"/>
      <c r="N63" s="51"/>
    </row>
    <row r="64" spans="2:14" ht="12" customHeight="1" x14ac:dyDescent="0.25">
      <c r="B64" s="104"/>
      <c r="C64" s="104"/>
      <c r="D64" s="104"/>
      <c r="E64" s="104"/>
      <c r="F64" s="104"/>
      <c r="G64" s="104"/>
      <c r="H64" s="43"/>
      <c r="I64" s="8"/>
      <c r="J64" s="45"/>
      <c r="K64" s="11"/>
      <c r="L64" s="12"/>
      <c r="M64" s="50"/>
    </row>
    <row r="65" spans="2:13" ht="12" customHeight="1" x14ac:dyDescent="0.25">
      <c r="B65" s="102" t="s">
        <v>49</v>
      </c>
      <c r="C65" s="102"/>
      <c r="D65" s="102"/>
      <c r="E65" s="102"/>
      <c r="F65" s="102"/>
      <c r="G65" s="102"/>
      <c r="H65" s="47">
        <f>H64+H57+H22+H50</f>
        <v>0</v>
      </c>
      <c r="I65" s="6"/>
      <c r="J65" s="45"/>
      <c r="K65" s="6"/>
      <c r="L65" s="7"/>
      <c r="M65" s="42"/>
    </row>
    <row r="66" spans="2:13" ht="12" customHeight="1" x14ac:dyDescent="0.25">
      <c r="B66" s="103" t="s">
        <v>17</v>
      </c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42"/>
    </row>
    <row r="67" spans="2:13" ht="12" customHeight="1" x14ac:dyDescent="0.25">
      <c r="B67" s="81"/>
      <c r="C67" s="82"/>
      <c r="D67" s="4"/>
      <c r="E67" s="5"/>
      <c r="F67" s="14"/>
      <c r="G67" s="6"/>
      <c r="H67" s="6"/>
      <c r="I67" s="96"/>
      <c r="J67" s="15"/>
      <c r="K67" s="96"/>
      <c r="L67" s="99"/>
      <c r="M67" s="42"/>
    </row>
    <row r="68" spans="2:13" ht="12" customHeight="1" x14ac:dyDescent="0.25">
      <c r="B68" s="81"/>
      <c r="C68" s="82"/>
      <c r="D68" s="4"/>
      <c r="E68" s="5"/>
      <c r="F68" s="14"/>
      <c r="G68" s="6"/>
      <c r="H68" s="6"/>
      <c r="I68" s="97"/>
      <c r="J68" s="15"/>
      <c r="K68" s="97"/>
      <c r="L68" s="100"/>
      <c r="M68" s="42"/>
    </row>
    <row r="69" spans="2:13" ht="12" customHeight="1" x14ac:dyDescent="0.25">
      <c r="B69" s="81"/>
      <c r="C69" s="82"/>
      <c r="D69" s="4"/>
      <c r="E69" s="5"/>
      <c r="F69" s="14"/>
      <c r="G69" s="6"/>
      <c r="H69" s="6"/>
      <c r="I69" s="97"/>
      <c r="J69" s="15"/>
      <c r="K69" s="97"/>
      <c r="L69" s="100"/>
      <c r="M69" s="42"/>
    </row>
    <row r="70" spans="2:13" ht="12" customHeight="1" x14ac:dyDescent="0.25">
      <c r="B70" s="81"/>
      <c r="C70" s="82"/>
      <c r="D70" s="4"/>
      <c r="E70" s="5"/>
      <c r="F70" s="14"/>
      <c r="G70" s="6"/>
      <c r="H70" s="6"/>
      <c r="I70" s="97"/>
      <c r="J70" s="15"/>
      <c r="K70" s="97"/>
      <c r="L70" s="100"/>
      <c r="M70" s="42"/>
    </row>
    <row r="71" spans="2:13" ht="12" customHeight="1" x14ac:dyDescent="0.25">
      <c r="B71" s="81"/>
      <c r="C71" s="82"/>
      <c r="D71" s="4"/>
      <c r="E71" s="5"/>
      <c r="F71" s="14"/>
      <c r="G71" s="6"/>
      <c r="H71" s="6"/>
      <c r="I71" s="97"/>
      <c r="J71" s="15"/>
      <c r="K71" s="97"/>
      <c r="L71" s="100"/>
      <c r="M71" s="42"/>
    </row>
    <row r="72" spans="2:13" ht="12" customHeight="1" x14ac:dyDescent="0.25">
      <c r="B72" s="81"/>
      <c r="C72" s="82"/>
      <c r="D72" s="4"/>
      <c r="E72" s="5"/>
      <c r="F72" s="14"/>
      <c r="G72" s="6"/>
      <c r="H72" s="6"/>
      <c r="I72" s="97"/>
      <c r="J72" s="15"/>
      <c r="K72" s="97"/>
      <c r="L72" s="100"/>
      <c r="M72" s="42"/>
    </row>
    <row r="73" spans="2:13" ht="12" customHeight="1" x14ac:dyDescent="0.25">
      <c r="B73" s="81"/>
      <c r="C73" s="82"/>
      <c r="D73" s="34"/>
      <c r="E73" s="33"/>
      <c r="F73" s="14"/>
      <c r="G73" s="6"/>
      <c r="H73" s="6"/>
      <c r="I73" s="97"/>
      <c r="J73" s="15"/>
      <c r="K73" s="97"/>
      <c r="L73" s="100"/>
      <c r="M73" s="42"/>
    </row>
    <row r="74" spans="2:13" ht="12" customHeight="1" x14ac:dyDescent="0.25">
      <c r="B74" s="81"/>
      <c r="C74" s="82"/>
      <c r="D74" s="34"/>
      <c r="E74" s="33"/>
      <c r="F74" s="14"/>
      <c r="G74" s="6"/>
      <c r="H74" s="6"/>
      <c r="I74" s="97"/>
      <c r="J74" s="15"/>
      <c r="K74" s="97"/>
      <c r="L74" s="100"/>
      <c r="M74" s="42"/>
    </row>
    <row r="75" spans="2:13" ht="12" customHeight="1" x14ac:dyDescent="0.25">
      <c r="B75" s="81"/>
      <c r="C75" s="82"/>
      <c r="D75" s="4"/>
      <c r="E75" s="5"/>
      <c r="F75" s="14"/>
      <c r="G75" s="6"/>
      <c r="H75" s="6"/>
      <c r="I75" s="97"/>
      <c r="J75" s="15"/>
      <c r="K75" s="97"/>
      <c r="L75" s="100"/>
      <c r="M75" s="42"/>
    </row>
    <row r="76" spans="2:13" ht="12" customHeight="1" x14ac:dyDescent="0.25">
      <c r="B76" s="81"/>
      <c r="C76" s="82"/>
      <c r="D76" s="4"/>
      <c r="E76" s="5"/>
      <c r="F76" s="14"/>
      <c r="G76" s="6"/>
      <c r="H76" s="6"/>
      <c r="I76" s="97"/>
      <c r="J76" s="15"/>
      <c r="K76" s="97"/>
      <c r="L76" s="100"/>
      <c r="M76" s="42"/>
    </row>
    <row r="77" spans="2:13" ht="12" customHeight="1" x14ac:dyDescent="0.25">
      <c r="B77" s="81"/>
      <c r="C77" s="82"/>
      <c r="D77" s="4"/>
      <c r="E77" s="5"/>
      <c r="F77" s="3"/>
      <c r="G77" s="6"/>
      <c r="H77" s="6"/>
      <c r="I77" s="97"/>
      <c r="J77" s="15"/>
      <c r="K77" s="97"/>
      <c r="L77" s="100"/>
      <c r="M77" s="42"/>
    </row>
    <row r="78" spans="2:13" ht="12" customHeight="1" x14ac:dyDescent="0.25">
      <c r="B78" s="81"/>
      <c r="C78" s="82"/>
      <c r="D78" s="4"/>
      <c r="E78" s="5"/>
      <c r="F78" s="3"/>
      <c r="G78" s="6"/>
      <c r="H78" s="6"/>
      <c r="I78" s="97"/>
      <c r="J78" s="15"/>
      <c r="K78" s="97"/>
      <c r="L78" s="100"/>
      <c r="M78" s="42"/>
    </row>
    <row r="79" spans="2:13" ht="12" customHeight="1" x14ac:dyDescent="0.25">
      <c r="B79" s="81"/>
      <c r="C79" s="82"/>
      <c r="D79" s="4"/>
      <c r="E79" s="5"/>
      <c r="F79" s="3"/>
      <c r="G79" s="6"/>
      <c r="H79" s="6"/>
      <c r="I79" s="97"/>
      <c r="J79" s="15"/>
      <c r="K79" s="97"/>
      <c r="L79" s="100"/>
      <c r="M79" s="42"/>
    </row>
    <row r="80" spans="2:13" ht="12" customHeight="1" x14ac:dyDescent="0.25">
      <c r="B80" s="81"/>
      <c r="C80" s="82"/>
      <c r="D80" s="4"/>
      <c r="E80" s="5"/>
      <c r="F80" s="3"/>
      <c r="G80" s="6"/>
      <c r="H80" s="6"/>
      <c r="I80" s="97"/>
      <c r="J80" s="15"/>
      <c r="K80" s="97"/>
      <c r="L80" s="100"/>
      <c r="M80" s="42"/>
    </row>
    <row r="81" spans="2:14" ht="12" customHeight="1" x14ac:dyDescent="0.25">
      <c r="B81" s="81"/>
      <c r="C81" s="82"/>
      <c r="D81" s="4"/>
      <c r="E81" s="5"/>
      <c r="F81" s="3"/>
      <c r="G81" s="6"/>
      <c r="H81" s="6"/>
      <c r="I81" s="97"/>
      <c r="J81" s="15"/>
      <c r="K81" s="97"/>
      <c r="L81" s="100"/>
      <c r="M81" s="42"/>
    </row>
    <row r="82" spans="2:14" ht="12" customHeight="1" x14ac:dyDescent="0.25">
      <c r="B82" s="81"/>
      <c r="C82" s="82"/>
      <c r="D82" s="4"/>
      <c r="E82" s="5"/>
      <c r="F82" s="3"/>
      <c r="G82" s="6"/>
      <c r="H82" s="6"/>
      <c r="I82" s="97"/>
      <c r="J82" s="15"/>
      <c r="K82" s="97"/>
      <c r="L82" s="100"/>
      <c r="M82" s="42"/>
    </row>
    <row r="83" spans="2:14" ht="12" customHeight="1" x14ac:dyDescent="0.25">
      <c r="B83" s="81"/>
      <c r="C83" s="82"/>
      <c r="D83" s="4"/>
      <c r="E83" s="5"/>
      <c r="F83" s="3"/>
      <c r="G83" s="6"/>
      <c r="H83" s="6"/>
      <c r="I83" s="97"/>
      <c r="J83" s="15"/>
      <c r="K83" s="97"/>
      <c r="L83" s="100"/>
      <c r="M83" s="42"/>
    </row>
    <row r="84" spans="2:14" ht="12" customHeight="1" x14ac:dyDescent="0.25">
      <c r="B84" s="81"/>
      <c r="C84" s="82"/>
      <c r="D84" s="4"/>
      <c r="E84" s="5"/>
      <c r="F84" s="3"/>
      <c r="G84" s="6"/>
      <c r="H84" s="6"/>
      <c r="I84" s="97"/>
      <c r="J84" s="15"/>
      <c r="K84" s="98"/>
      <c r="L84" s="101"/>
      <c r="M84" s="42"/>
    </row>
    <row r="85" spans="2:14" ht="12" customHeight="1" x14ac:dyDescent="0.25">
      <c r="B85" s="81"/>
      <c r="C85" s="82"/>
      <c r="D85" s="4"/>
      <c r="E85" s="5"/>
      <c r="F85" s="14"/>
      <c r="G85" s="6"/>
      <c r="H85" s="6"/>
      <c r="I85" s="13"/>
      <c r="J85" s="15"/>
      <c r="K85" s="96"/>
      <c r="L85" s="99"/>
      <c r="M85" s="52"/>
    </row>
    <row r="86" spans="2:14" ht="12" customHeight="1" x14ac:dyDescent="0.25">
      <c r="B86" s="81"/>
      <c r="C86" s="82"/>
      <c r="D86" s="4"/>
      <c r="E86" s="5"/>
      <c r="F86" s="14"/>
      <c r="G86" s="6"/>
      <c r="H86" s="6"/>
      <c r="I86" s="13"/>
      <c r="J86" s="15"/>
      <c r="K86" s="98"/>
      <c r="L86" s="101"/>
      <c r="M86" s="42"/>
    </row>
    <row r="87" spans="2:14" ht="12" customHeight="1" x14ac:dyDescent="0.25">
      <c r="B87" s="81"/>
      <c r="C87" s="82"/>
      <c r="D87" s="4"/>
      <c r="E87" s="5"/>
      <c r="F87" s="14"/>
      <c r="G87" s="6"/>
      <c r="H87" s="6"/>
      <c r="I87" s="13"/>
      <c r="J87" s="15"/>
      <c r="K87" s="16"/>
      <c r="L87" s="17"/>
      <c r="M87" s="42"/>
    </row>
    <row r="88" spans="2:14" ht="12" customHeight="1" x14ac:dyDescent="0.25">
      <c r="B88" s="81"/>
      <c r="C88" s="82"/>
      <c r="D88" s="4"/>
      <c r="E88" s="5"/>
      <c r="F88" s="14"/>
      <c r="G88" s="6"/>
      <c r="H88" s="6"/>
      <c r="I88" s="13"/>
      <c r="J88" s="15"/>
      <c r="K88" s="114"/>
      <c r="L88" s="99"/>
      <c r="M88" s="42"/>
      <c r="N88" s="40"/>
    </row>
    <row r="89" spans="2:14" ht="12" customHeight="1" x14ac:dyDescent="0.25">
      <c r="B89" s="81"/>
      <c r="C89" s="82"/>
      <c r="D89" s="4"/>
      <c r="E89" s="5"/>
      <c r="F89" s="14"/>
      <c r="G89" s="6"/>
      <c r="H89" s="6"/>
      <c r="I89" s="13"/>
      <c r="J89" s="15"/>
      <c r="K89" s="114"/>
      <c r="L89" s="100"/>
      <c r="M89" s="42"/>
      <c r="N89" s="40"/>
    </row>
    <row r="90" spans="2:14" ht="12" customHeight="1" x14ac:dyDescent="0.25">
      <c r="B90" s="81"/>
      <c r="C90" s="82"/>
      <c r="D90" s="4"/>
      <c r="E90" s="5"/>
      <c r="F90" s="14"/>
      <c r="G90" s="6"/>
      <c r="H90" s="6"/>
      <c r="I90" s="13"/>
      <c r="J90" s="15"/>
      <c r="K90" s="114"/>
      <c r="L90" s="100"/>
      <c r="M90" s="42"/>
      <c r="N90" s="40"/>
    </row>
    <row r="91" spans="2:14" ht="12" customHeight="1" x14ac:dyDescent="0.25">
      <c r="B91" s="81"/>
      <c r="C91" s="82"/>
      <c r="D91" s="4"/>
      <c r="E91" s="5"/>
      <c r="F91" s="14"/>
      <c r="G91" s="6"/>
      <c r="H91" s="6"/>
      <c r="I91" s="13"/>
      <c r="J91" s="15"/>
      <c r="K91" s="114"/>
      <c r="L91" s="100"/>
      <c r="M91" s="42"/>
      <c r="N91" s="40"/>
    </row>
    <row r="92" spans="2:14" ht="12" customHeight="1" x14ac:dyDescent="0.25">
      <c r="B92" s="81"/>
      <c r="C92" s="82"/>
      <c r="D92" s="4"/>
      <c r="E92" s="5"/>
      <c r="F92" s="14"/>
      <c r="G92" s="6"/>
      <c r="H92" s="6"/>
      <c r="I92" s="13"/>
      <c r="J92" s="15"/>
      <c r="K92" s="114"/>
      <c r="L92" s="100"/>
      <c r="M92" s="42"/>
      <c r="N92" s="40"/>
    </row>
    <row r="93" spans="2:14" ht="12" customHeight="1" x14ac:dyDescent="0.25">
      <c r="B93" s="81"/>
      <c r="C93" s="82"/>
      <c r="D93" s="4"/>
      <c r="E93" s="5"/>
      <c r="F93" s="14"/>
      <c r="G93" s="6"/>
      <c r="H93" s="6"/>
      <c r="I93" s="13"/>
      <c r="J93" s="15"/>
      <c r="K93" s="114"/>
      <c r="L93" s="101"/>
      <c r="M93" s="42"/>
      <c r="N93" s="40"/>
    </row>
    <row r="94" spans="2:14" ht="12" customHeight="1" x14ac:dyDescent="0.25">
      <c r="B94" s="81"/>
      <c r="C94" s="82"/>
      <c r="D94" s="4"/>
      <c r="E94" s="5"/>
      <c r="F94" s="14"/>
      <c r="G94" s="6"/>
      <c r="H94" s="6"/>
      <c r="I94" s="13"/>
      <c r="J94" s="15"/>
      <c r="K94" s="96"/>
      <c r="L94" s="99"/>
      <c r="M94" s="42"/>
      <c r="N94" s="40"/>
    </row>
    <row r="95" spans="2:14" ht="12" customHeight="1" x14ac:dyDescent="0.25">
      <c r="B95" s="81"/>
      <c r="C95" s="82"/>
      <c r="D95" s="4"/>
      <c r="E95" s="5"/>
      <c r="F95" s="14"/>
      <c r="G95" s="6"/>
      <c r="H95" s="6"/>
      <c r="I95" s="13"/>
      <c r="J95" s="15"/>
      <c r="K95" s="97"/>
      <c r="L95" s="100"/>
      <c r="M95" s="42"/>
      <c r="N95" s="40"/>
    </row>
    <row r="96" spans="2:14" ht="12" customHeight="1" x14ac:dyDescent="0.25">
      <c r="B96" s="81"/>
      <c r="C96" s="82"/>
      <c r="D96" s="4"/>
      <c r="E96" s="5"/>
      <c r="F96" s="14"/>
      <c r="G96" s="6"/>
      <c r="H96" s="6"/>
      <c r="I96" s="13"/>
      <c r="J96" s="15"/>
      <c r="K96" s="97"/>
      <c r="L96" s="100"/>
      <c r="M96" s="42"/>
      <c r="N96" s="40"/>
    </row>
    <row r="97" spans="2:14" ht="12" customHeight="1" x14ac:dyDescent="0.25">
      <c r="B97" s="81"/>
      <c r="C97" s="82"/>
      <c r="D97" s="4"/>
      <c r="E97" s="5"/>
      <c r="F97" s="14"/>
      <c r="G97" s="6"/>
      <c r="H97" s="6"/>
      <c r="I97" s="13"/>
      <c r="J97" s="15"/>
      <c r="K97" s="97"/>
      <c r="L97" s="100"/>
      <c r="M97" s="42"/>
      <c r="N97" s="40"/>
    </row>
    <row r="98" spans="2:14" ht="12" customHeight="1" x14ac:dyDescent="0.25">
      <c r="B98" s="81"/>
      <c r="C98" s="82"/>
      <c r="D98" s="4"/>
      <c r="E98" s="5"/>
      <c r="F98" s="14"/>
      <c r="G98" s="6"/>
      <c r="H98" s="6"/>
      <c r="I98" s="13"/>
      <c r="J98" s="15"/>
      <c r="K98" s="97"/>
      <c r="L98" s="100"/>
      <c r="M98" s="42"/>
      <c r="N98" s="40"/>
    </row>
    <row r="99" spans="2:14" ht="12" customHeight="1" x14ac:dyDescent="0.25">
      <c r="B99" s="81"/>
      <c r="C99" s="82"/>
      <c r="D99" s="4"/>
      <c r="E99" s="5"/>
      <c r="F99" s="14"/>
      <c r="G99" s="6"/>
      <c r="H99" s="6"/>
      <c r="I99" s="13"/>
      <c r="J99" s="15"/>
      <c r="K99" s="97"/>
      <c r="L99" s="100"/>
      <c r="M99" s="42"/>
      <c r="N99" s="40"/>
    </row>
    <row r="100" spans="2:14" ht="12" customHeight="1" x14ac:dyDescent="0.25">
      <c r="B100" s="81"/>
      <c r="C100" s="82"/>
      <c r="D100" s="4"/>
      <c r="E100" s="5"/>
      <c r="F100" s="14"/>
      <c r="G100" s="6"/>
      <c r="H100" s="6"/>
      <c r="I100" s="13"/>
      <c r="J100" s="15"/>
      <c r="K100" s="98"/>
      <c r="L100" s="101"/>
      <c r="M100" s="42"/>
      <c r="N100" s="40"/>
    </row>
    <row r="101" spans="2:14" ht="12" customHeight="1" x14ac:dyDescent="0.25">
      <c r="B101" s="81"/>
      <c r="C101" s="82"/>
      <c r="D101" s="4"/>
      <c r="E101" s="5"/>
      <c r="F101" s="14"/>
      <c r="G101" s="6"/>
      <c r="H101" s="6"/>
      <c r="I101" s="13"/>
      <c r="J101" s="15"/>
      <c r="K101" s="96"/>
      <c r="L101" s="99"/>
      <c r="M101" s="42"/>
      <c r="N101" s="40"/>
    </row>
    <row r="102" spans="2:14" ht="12" customHeight="1" x14ac:dyDescent="0.25">
      <c r="B102" s="81"/>
      <c r="C102" s="82"/>
      <c r="D102" s="34"/>
      <c r="E102" s="33"/>
      <c r="F102" s="14"/>
      <c r="G102" s="6"/>
      <c r="H102" s="6"/>
      <c r="I102" s="13"/>
      <c r="J102" s="15"/>
      <c r="K102" s="97"/>
      <c r="L102" s="100"/>
      <c r="M102" s="42"/>
      <c r="N102" s="40"/>
    </row>
    <row r="103" spans="2:14" ht="12" customHeight="1" x14ac:dyDescent="0.25">
      <c r="B103" s="81"/>
      <c r="C103" s="82"/>
      <c r="D103" s="34"/>
      <c r="E103" s="33"/>
      <c r="F103" s="8"/>
      <c r="G103" s="6"/>
      <c r="H103" s="6"/>
      <c r="I103" s="13"/>
      <c r="J103" s="15"/>
      <c r="K103" s="97"/>
      <c r="L103" s="100"/>
      <c r="M103" s="42"/>
      <c r="N103" s="40"/>
    </row>
    <row r="104" spans="2:14" ht="12" customHeight="1" x14ac:dyDescent="0.25">
      <c r="B104" s="81"/>
      <c r="C104" s="82"/>
      <c r="D104" s="4"/>
      <c r="E104" s="5"/>
      <c r="F104" s="14"/>
      <c r="G104" s="6"/>
      <c r="H104" s="6"/>
      <c r="I104" s="13"/>
      <c r="J104" s="15"/>
      <c r="K104" s="97"/>
      <c r="L104" s="100"/>
      <c r="M104" s="42"/>
      <c r="N104" s="40"/>
    </row>
    <row r="105" spans="2:14" ht="12" customHeight="1" x14ac:dyDescent="0.25">
      <c r="B105" s="81"/>
      <c r="C105" s="82"/>
      <c r="D105" s="4"/>
      <c r="E105" s="5"/>
      <c r="F105" s="14"/>
      <c r="G105" s="6"/>
      <c r="H105" s="6"/>
      <c r="I105" s="13"/>
      <c r="J105" s="15"/>
      <c r="K105" s="97"/>
      <c r="L105" s="100"/>
      <c r="M105" s="42"/>
      <c r="N105" s="40"/>
    </row>
    <row r="106" spans="2:14" ht="12" customHeight="1" x14ac:dyDescent="0.25">
      <c r="B106" s="81"/>
      <c r="C106" s="82"/>
      <c r="D106" s="34"/>
      <c r="E106" s="33"/>
      <c r="F106" s="14"/>
      <c r="G106" s="6"/>
      <c r="H106" s="6"/>
      <c r="I106" s="13"/>
      <c r="J106" s="15"/>
      <c r="K106" s="97"/>
      <c r="L106" s="100"/>
      <c r="M106" s="42"/>
      <c r="N106" s="40"/>
    </row>
    <row r="107" spans="2:14" ht="12" customHeight="1" x14ac:dyDescent="0.25">
      <c r="B107" s="81"/>
      <c r="C107" s="82"/>
      <c r="D107" s="34"/>
      <c r="E107" s="33"/>
      <c r="F107" s="14"/>
      <c r="G107" s="6"/>
      <c r="H107" s="6"/>
      <c r="I107" s="13"/>
      <c r="J107" s="15"/>
      <c r="K107" s="97"/>
      <c r="L107" s="100"/>
      <c r="M107" s="42"/>
      <c r="N107" s="40"/>
    </row>
    <row r="108" spans="2:14" ht="12" customHeight="1" x14ac:dyDescent="0.25">
      <c r="B108" s="81"/>
      <c r="C108" s="82"/>
      <c r="D108" s="4"/>
      <c r="E108" s="5"/>
      <c r="F108" s="14"/>
      <c r="G108" s="6"/>
      <c r="H108" s="6"/>
      <c r="I108" s="13"/>
      <c r="J108" s="15"/>
      <c r="K108" s="97"/>
      <c r="L108" s="100"/>
      <c r="M108" s="42"/>
      <c r="N108" s="40"/>
    </row>
    <row r="109" spans="2:14" ht="12" customHeight="1" x14ac:dyDescent="0.25">
      <c r="B109" s="81"/>
      <c r="C109" s="82"/>
      <c r="D109" s="4"/>
      <c r="E109" s="5"/>
      <c r="F109" s="14"/>
      <c r="G109" s="6"/>
      <c r="H109" s="6"/>
      <c r="I109" s="13"/>
      <c r="J109" s="15"/>
      <c r="K109" s="97"/>
      <c r="L109" s="100"/>
      <c r="M109" s="42"/>
      <c r="N109" s="40"/>
    </row>
    <row r="110" spans="2:14" ht="12" customHeight="1" x14ac:dyDescent="0.25">
      <c r="B110" s="81"/>
      <c r="C110" s="82"/>
      <c r="D110" s="4"/>
      <c r="E110" s="5"/>
      <c r="F110" s="14"/>
      <c r="G110" s="6"/>
      <c r="H110" s="6"/>
      <c r="I110" s="13"/>
      <c r="J110" s="15"/>
      <c r="K110" s="98"/>
      <c r="L110" s="101"/>
      <c r="M110" s="42"/>
      <c r="N110" s="40"/>
    </row>
    <row r="111" spans="2:14" ht="12" customHeight="1" x14ac:dyDescent="0.25">
      <c r="B111" s="81"/>
      <c r="C111" s="82"/>
      <c r="D111" s="4"/>
      <c r="E111" s="5"/>
      <c r="F111" s="14"/>
      <c r="G111" s="6"/>
      <c r="H111" s="6"/>
      <c r="I111" s="13"/>
      <c r="J111" s="15"/>
      <c r="K111" s="18"/>
      <c r="L111" s="19"/>
      <c r="M111" s="42"/>
      <c r="N111" s="40"/>
    </row>
    <row r="112" spans="2:14" ht="12" customHeight="1" x14ac:dyDescent="0.25">
      <c r="B112" s="81"/>
      <c r="C112" s="82"/>
      <c r="D112" s="4"/>
      <c r="E112" s="5"/>
      <c r="F112" s="14"/>
      <c r="G112" s="6"/>
      <c r="H112" s="53"/>
      <c r="I112" s="13"/>
      <c r="J112" s="15"/>
      <c r="K112" s="18"/>
      <c r="L112" s="19"/>
      <c r="M112" s="42"/>
      <c r="N112" s="51"/>
    </row>
    <row r="113" spans="2:14" ht="12" customHeight="1" x14ac:dyDescent="0.25">
      <c r="B113" s="81"/>
      <c r="C113" s="82"/>
      <c r="D113" s="4"/>
      <c r="E113" s="5"/>
      <c r="F113" s="3"/>
      <c r="G113" s="6"/>
      <c r="H113" s="6"/>
      <c r="I113" s="18"/>
      <c r="J113" s="15"/>
      <c r="K113" s="16"/>
      <c r="L113" s="20"/>
      <c r="M113" s="42"/>
    </row>
    <row r="114" spans="2:14" ht="12" customHeight="1" x14ac:dyDescent="0.25">
      <c r="B114" s="102" t="s">
        <v>48</v>
      </c>
      <c r="C114" s="102"/>
      <c r="D114" s="102"/>
      <c r="E114" s="102"/>
      <c r="F114" s="102"/>
      <c r="G114" s="102"/>
      <c r="H114" s="47">
        <f>SUM(H67:H113)</f>
        <v>0</v>
      </c>
      <c r="I114" s="6"/>
      <c r="J114" s="48">
        <f>H114*4826</f>
        <v>0</v>
      </c>
      <c r="K114" s="6"/>
      <c r="L114" s="7"/>
      <c r="M114" s="42"/>
    </row>
    <row r="115" spans="2:14" ht="12" customHeight="1" x14ac:dyDescent="0.25">
      <c r="B115" s="103" t="s">
        <v>20</v>
      </c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42"/>
    </row>
    <row r="116" spans="2:14" ht="12" customHeight="1" x14ac:dyDescent="0.25">
      <c r="B116" s="81"/>
      <c r="C116" s="82"/>
      <c r="D116" s="4"/>
      <c r="E116" s="5"/>
      <c r="F116" s="14"/>
      <c r="G116" s="6"/>
      <c r="H116" s="6"/>
      <c r="I116" s="96"/>
      <c r="J116" s="15"/>
      <c r="K116" s="96"/>
      <c r="L116" s="99"/>
      <c r="M116" s="54"/>
    </row>
    <row r="117" spans="2:14" ht="12" customHeight="1" x14ac:dyDescent="0.25">
      <c r="B117" s="81"/>
      <c r="C117" s="82"/>
      <c r="D117" s="4"/>
      <c r="E117" s="5"/>
      <c r="F117" s="14"/>
      <c r="G117" s="6"/>
      <c r="H117" s="6"/>
      <c r="I117" s="97"/>
      <c r="J117" s="15"/>
      <c r="K117" s="98"/>
      <c r="L117" s="101"/>
      <c r="M117" s="33"/>
    </row>
    <row r="118" spans="2:14" ht="12" customHeight="1" x14ac:dyDescent="0.25">
      <c r="B118" s="81"/>
      <c r="C118" s="82"/>
      <c r="D118" s="21"/>
      <c r="E118" s="5"/>
      <c r="F118" s="32"/>
      <c r="G118" s="55"/>
      <c r="H118" s="55"/>
      <c r="I118" s="97"/>
      <c r="J118" s="56"/>
      <c r="K118" s="22"/>
      <c r="L118" s="23"/>
      <c r="M118" s="57"/>
    </row>
    <row r="119" spans="2:14" ht="12" customHeight="1" x14ac:dyDescent="0.25">
      <c r="B119" s="81"/>
      <c r="C119" s="82"/>
      <c r="D119" s="4"/>
      <c r="E119" s="5"/>
      <c r="F119" s="14"/>
      <c r="G119" s="6"/>
      <c r="H119" s="6"/>
      <c r="I119" s="97"/>
      <c r="J119" s="56"/>
      <c r="K119" s="16"/>
      <c r="L119" s="17"/>
      <c r="M119" s="42"/>
    </row>
    <row r="120" spans="2:14" ht="12" customHeight="1" x14ac:dyDescent="0.25">
      <c r="B120" s="81"/>
      <c r="C120" s="82"/>
      <c r="D120" s="4"/>
      <c r="E120" s="5"/>
      <c r="F120" s="14"/>
      <c r="G120" s="6"/>
      <c r="H120" s="6"/>
      <c r="I120" s="97"/>
      <c r="J120" s="56"/>
      <c r="K120" s="96"/>
      <c r="L120" s="99"/>
      <c r="M120" s="24"/>
      <c r="N120" s="58"/>
    </row>
    <row r="121" spans="2:14" ht="12" customHeight="1" x14ac:dyDescent="0.25">
      <c r="B121" s="81"/>
      <c r="C121" s="82"/>
      <c r="D121" s="4"/>
      <c r="E121" s="5"/>
      <c r="F121" s="14"/>
      <c r="G121" s="6"/>
      <c r="H121" s="6"/>
      <c r="I121" s="98"/>
      <c r="J121" s="56"/>
      <c r="K121" s="98"/>
      <c r="L121" s="101"/>
      <c r="M121" s="24"/>
    </row>
    <row r="122" spans="2:14" ht="12" customHeight="1" x14ac:dyDescent="0.25">
      <c r="B122" s="102" t="s">
        <v>47</v>
      </c>
      <c r="C122" s="102"/>
      <c r="D122" s="102"/>
      <c r="E122" s="102"/>
      <c r="F122" s="102"/>
      <c r="G122" s="102"/>
      <c r="H122" s="59">
        <f>SUM(H116:H121)</f>
        <v>0</v>
      </c>
      <c r="I122" s="59"/>
      <c r="J122" s="60">
        <f>H122*4826</f>
        <v>0</v>
      </c>
      <c r="K122" s="6"/>
      <c r="L122" s="6"/>
      <c r="M122" s="24"/>
    </row>
    <row r="123" spans="2:14" ht="12" customHeight="1" x14ac:dyDescent="0.25">
      <c r="B123" s="103" t="s">
        <v>12</v>
      </c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24"/>
    </row>
    <row r="124" spans="2:14" ht="12" customHeight="1" x14ac:dyDescent="0.25">
      <c r="B124" s="81"/>
      <c r="C124" s="82"/>
      <c r="D124" s="4"/>
      <c r="E124" s="5"/>
      <c r="F124" s="14"/>
      <c r="G124" s="6"/>
      <c r="H124" s="53"/>
      <c r="I124" s="121"/>
      <c r="J124" s="61"/>
      <c r="K124" s="121"/>
      <c r="L124" s="128"/>
      <c r="M124" s="52"/>
    </row>
    <row r="125" spans="2:14" ht="12" customHeight="1" x14ac:dyDescent="0.25">
      <c r="B125" s="81"/>
      <c r="C125" s="82"/>
      <c r="D125" s="4"/>
      <c r="E125" s="5"/>
      <c r="F125" s="14"/>
      <c r="G125" s="6"/>
      <c r="H125" s="53"/>
      <c r="I125" s="124"/>
      <c r="J125" s="61"/>
      <c r="K125" s="124"/>
      <c r="L125" s="129"/>
      <c r="M125" s="42"/>
    </row>
    <row r="126" spans="2:14" ht="12" customHeight="1" x14ac:dyDescent="0.25">
      <c r="B126" s="81"/>
      <c r="C126" s="82"/>
      <c r="D126" s="4"/>
      <c r="E126" s="5"/>
      <c r="F126" s="8"/>
      <c r="G126" s="6"/>
      <c r="H126" s="53"/>
      <c r="I126" s="124"/>
      <c r="J126" s="61"/>
      <c r="K126" s="124"/>
      <c r="L126" s="129"/>
      <c r="M126" s="42"/>
    </row>
    <row r="127" spans="2:14" ht="12" customHeight="1" x14ac:dyDescent="0.25">
      <c r="B127" s="81"/>
      <c r="C127" s="82"/>
      <c r="D127" s="4"/>
      <c r="E127" s="5"/>
      <c r="F127" s="14"/>
      <c r="G127" s="6"/>
      <c r="H127" s="53"/>
      <c r="I127" s="124"/>
      <c r="J127" s="61"/>
      <c r="K127" s="124"/>
      <c r="L127" s="129"/>
      <c r="M127" s="33"/>
    </row>
    <row r="128" spans="2:14" ht="12" customHeight="1" x14ac:dyDescent="0.25">
      <c r="B128" s="81"/>
      <c r="C128" s="82"/>
      <c r="D128" s="4"/>
      <c r="E128" s="5"/>
      <c r="F128" s="14"/>
      <c r="G128" s="6"/>
      <c r="H128" s="6"/>
      <c r="I128" s="124"/>
      <c r="J128" s="61"/>
      <c r="K128" s="122"/>
      <c r="L128" s="130"/>
      <c r="M128" s="33"/>
    </row>
    <row r="129" spans="2:13" ht="12" customHeight="1" x14ac:dyDescent="0.25">
      <c r="B129" s="81"/>
      <c r="C129" s="82"/>
      <c r="D129" s="4"/>
      <c r="E129" s="5"/>
      <c r="F129" s="14"/>
      <c r="G129" s="6"/>
      <c r="H129" s="6"/>
      <c r="I129" s="124"/>
      <c r="J129" s="61"/>
      <c r="K129" s="121"/>
      <c r="L129" s="128"/>
      <c r="M129" s="33"/>
    </row>
    <row r="130" spans="2:13" ht="12" customHeight="1" x14ac:dyDescent="0.25">
      <c r="B130" s="81"/>
      <c r="C130" s="82"/>
      <c r="D130" s="4"/>
      <c r="E130" s="5"/>
      <c r="F130" s="14"/>
      <c r="G130" s="6"/>
      <c r="H130" s="6"/>
      <c r="I130" s="124"/>
      <c r="J130" s="61"/>
      <c r="K130" s="124"/>
      <c r="L130" s="129"/>
      <c r="M130" s="33"/>
    </row>
    <row r="131" spans="2:13" ht="12" customHeight="1" x14ac:dyDescent="0.25">
      <c r="B131" s="81"/>
      <c r="C131" s="82"/>
      <c r="D131" s="4"/>
      <c r="E131" s="5"/>
      <c r="F131" s="8"/>
      <c r="G131" s="6"/>
      <c r="H131" s="6"/>
      <c r="I131" s="124"/>
      <c r="J131" s="61"/>
      <c r="K131" s="124"/>
      <c r="L131" s="129"/>
      <c r="M131" s="33"/>
    </row>
    <row r="132" spans="2:13" ht="12" customHeight="1" x14ac:dyDescent="0.25">
      <c r="B132" s="81"/>
      <c r="C132" s="82"/>
      <c r="D132" s="4"/>
      <c r="E132" s="5"/>
      <c r="F132" s="14"/>
      <c r="G132" s="6"/>
      <c r="H132" s="6"/>
      <c r="I132" s="124"/>
      <c r="J132" s="61"/>
      <c r="K132" s="124"/>
      <c r="L132" s="129"/>
      <c r="M132" s="33"/>
    </row>
    <row r="133" spans="2:13" ht="12" customHeight="1" x14ac:dyDescent="0.25">
      <c r="B133" s="81"/>
      <c r="C133" s="82"/>
      <c r="D133" s="34"/>
      <c r="E133" s="33"/>
      <c r="F133" s="14"/>
      <c r="G133" s="6"/>
      <c r="H133" s="6"/>
      <c r="I133" s="124"/>
      <c r="J133" s="61"/>
      <c r="K133" s="124"/>
      <c r="L133" s="129"/>
      <c r="M133" s="33"/>
    </row>
    <row r="134" spans="2:13" ht="12" customHeight="1" x14ac:dyDescent="0.25">
      <c r="B134" s="81"/>
      <c r="C134" s="82"/>
      <c r="D134" s="34"/>
      <c r="E134" s="33"/>
      <c r="F134" s="14"/>
      <c r="G134" s="6"/>
      <c r="H134" s="6"/>
      <c r="I134" s="124"/>
      <c r="J134" s="61"/>
      <c r="K134" s="124"/>
      <c r="L134" s="129"/>
      <c r="M134" s="33"/>
    </row>
    <row r="135" spans="2:13" ht="12" customHeight="1" x14ac:dyDescent="0.25">
      <c r="B135" s="81"/>
      <c r="C135" s="82"/>
      <c r="D135" s="4"/>
      <c r="E135" s="5"/>
      <c r="F135" s="14"/>
      <c r="G135" s="6"/>
      <c r="H135" s="6"/>
      <c r="I135" s="124"/>
      <c r="J135" s="61"/>
      <c r="K135" s="124"/>
      <c r="L135" s="129"/>
      <c r="M135" s="33"/>
    </row>
    <row r="136" spans="2:13" ht="12" customHeight="1" x14ac:dyDescent="0.25">
      <c r="B136" s="81"/>
      <c r="C136" s="82"/>
      <c r="D136" s="4"/>
      <c r="E136" s="5"/>
      <c r="F136" s="14"/>
      <c r="G136" s="6"/>
      <c r="H136" s="6"/>
      <c r="I136" s="124"/>
      <c r="J136" s="61"/>
      <c r="K136" s="124"/>
      <c r="L136" s="129"/>
      <c r="M136" s="33"/>
    </row>
    <row r="137" spans="2:13" ht="12" customHeight="1" x14ac:dyDescent="0.25">
      <c r="B137" s="81"/>
      <c r="C137" s="82"/>
      <c r="D137" s="4"/>
      <c r="E137" s="5"/>
      <c r="F137" s="14"/>
      <c r="G137" s="6"/>
      <c r="H137" s="6"/>
      <c r="I137" s="124"/>
      <c r="J137" s="61"/>
      <c r="K137" s="124"/>
      <c r="L137" s="129"/>
      <c r="M137" s="33"/>
    </row>
    <row r="138" spans="2:13" ht="12" customHeight="1" x14ac:dyDescent="0.25">
      <c r="B138" s="81"/>
      <c r="C138" s="82"/>
      <c r="D138" s="4"/>
      <c r="E138" s="5"/>
      <c r="F138" s="14"/>
      <c r="G138" s="6"/>
      <c r="H138" s="6"/>
      <c r="I138" s="124"/>
      <c r="J138" s="61"/>
      <c r="K138" s="122"/>
      <c r="L138" s="130"/>
      <c r="M138" s="33"/>
    </row>
    <row r="139" spans="2:13" ht="12" customHeight="1" x14ac:dyDescent="0.25">
      <c r="B139" s="81"/>
      <c r="C139" s="82"/>
      <c r="D139" s="4"/>
      <c r="E139" s="5"/>
      <c r="F139" s="14"/>
      <c r="G139" s="6"/>
      <c r="H139" s="6"/>
      <c r="I139" s="124"/>
      <c r="J139" s="61"/>
      <c r="K139" s="106"/>
      <c r="L139" s="109"/>
      <c r="M139" s="33"/>
    </row>
    <row r="140" spans="2:13" ht="12" customHeight="1" x14ac:dyDescent="0.25">
      <c r="B140" s="81"/>
      <c r="C140" s="82"/>
      <c r="D140" s="4"/>
      <c r="E140" s="5"/>
      <c r="F140" s="14"/>
      <c r="G140" s="6"/>
      <c r="H140" s="6"/>
      <c r="I140" s="124"/>
      <c r="J140" s="61"/>
      <c r="K140" s="107"/>
      <c r="L140" s="110"/>
      <c r="M140" s="33"/>
    </row>
    <row r="141" spans="2:13" ht="12" customHeight="1" x14ac:dyDescent="0.25">
      <c r="B141" s="81"/>
      <c r="C141" s="82"/>
      <c r="D141" s="4"/>
      <c r="E141" s="5"/>
      <c r="F141" s="8"/>
      <c r="G141" s="6"/>
      <c r="H141" s="6"/>
      <c r="I141" s="124"/>
      <c r="J141" s="61"/>
      <c r="K141" s="107"/>
      <c r="L141" s="110"/>
      <c r="M141" s="33"/>
    </row>
    <row r="142" spans="2:13" ht="12" customHeight="1" x14ac:dyDescent="0.25">
      <c r="B142" s="81"/>
      <c r="C142" s="82"/>
      <c r="D142" s="4"/>
      <c r="E142" s="5"/>
      <c r="F142" s="14"/>
      <c r="G142" s="6"/>
      <c r="H142" s="6"/>
      <c r="I142" s="124"/>
      <c r="J142" s="61"/>
      <c r="K142" s="107"/>
      <c r="L142" s="110"/>
      <c r="M142" s="33"/>
    </row>
    <row r="143" spans="2:13" ht="12" customHeight="1" x14ac:dyDescent="0.25">
      <c r="B143" s="81"/>
      <c r="C143" s="82"/>
      <c r="D143" s="4"/>
      <c r="E143" s="5"/>
      <c r="F143" s="14"/>
      <c r="G143" s="6"/>
      <c r="H143" s="6"/>
      <c r="I143" s="124"/>
      <c r="J143" s="61"/>
      <c r="K143" s="107"/>
      <c r="L143" s="110"/>
      <c r="M143" s="33"/>
    </row>
    <row r="144" spans="2:13" ht="12" customHeight="1" x14ac:dyDescent="0.25">
      <c r="B144" s="81"/>
      <c r="C144" s="82"/>
      <c r="D144" s="4"/>
      <c r="E144" s="5"/>
      <c r="F144" s="14"/>
      <c r="G144" s="6"/>
      <c r="H144" s="6"/>
      <c r="I144" s="124"/>
      <c r="J144" s="61"/>
      <c r="K144" s="108"/>
      <c r="L144" s="111"/>
      <c r="M144" s="33"/>
    </row>
    <row r="145" spans="2:14" ht="12" customHeight="1" x14ac:dyDescent="0.25">
      <c r="B145" s="81"/>
      <c r="C145" s="82"/>
      <c r="D145" s="4"/>
      <c r="E145" s="5"/>
      <c r="F145" s="14"/>
      <c r="G145" s="6"/>
      <c r="H145" s="6"/>
      <c r="I145" s="124"/>
      <c r="J145" s="61"/>
      <c r="K145" s="106"/>
      <c r="L145" s="109"/>
      <c r="M145" s="33"/>
    </row>
    <row r="146" spans="2:14" ht="12" customHeight="1" x14ac:dyDescent="0.25">
      <c r="B146" s="81"/>
      <c r="C146" s="82"/>
      <c r="D146" s="34"/>
      <c r="E146" s="33"/>
      <c r="F146" s="14"/>
      <c r="G146" s="6"/>
      <c r="H146" s="6"/>
      <c r="I146" s="124"/>
      <c r="J146" s="61"/>
      <c r="K146" s="107"/>
      <c r="L146" s="110"/>
      <c r="M146" s="33"/>
    </row>
    <row r="147" spans="2:14" ht="12" customHeight="1" x14ac:dyDescent="0.25">
      <c r="B147" s="81"/>
      <c r="C147" s="82"/>
      <c r="D147" s="34"/>
      <c r="E147" s="33"/>
      <c r="F147" s="8"/>
      <c r="G147" s="6"/>
      <c r="H147" s="6"/>
      <c r="I147" s="124"/>
      <c r="J147" s="61"/>
      <c r="K147" s="107"/>
      <c r="L147" s="110"/>
      <c r="M147" s="33"/>
    </row>
    <row r="148" spans="2:14" ht="12" customHeight="1" x14ac:dyDescent="0.25">
      <c r="B148" s="81"/>
      <c r="C148" s="82"/>
      <c r="D148" s="34"/>
      <c r="E148" s="33"/>
      <c r="F148" s="14"/>
      <c r="G148" s="6"/>
      <c r="H148" s="6"/>
      <c r="I148" s="124"/>
      <c r="J148" s="61"/>
      <c r="K148" s="107"/>
      <c r="L148" s="110"/>
      <c r="M148" s="33"/>
    </row>
    <row r="149" spans="2:14" ht="12" customHeight="1" x14ac:dyDescent="0.25">
      <c r="B149" s="81"/>
      <c r="C149" s="82"/>
      <c r="D149" s="34"/>
      <c r="E149" s="33"/>
      <c r="F149" s="14"/>
      <c r="G149" s="6"/>
      <c r="H149" s="6"/>
      <c r="I149" s="124"/>
      <c r="J149" s="61"/>
      <c r="K149" s="107"/>
      <c r="L149" s="110"/>
      <c r="M149" s="25"/>
    </row>
    <row r="150" spans="2:14" ht="12" customHeight="1" x14ac:dyDescent="0.25">
      <c r="B150" s="81"/>
      <c r="C150" s="82"/>
      <c r="D150" s="62"/>
      <c r="E150" s="5"/>
      <c r="F150" s="14"/>
      <c r="G150" s="6"/>
      <c r="H150" s="6"/>
      <c r="I150" s="124"/>
      <c r="J150" s="61"/>
      <c r="K150" s="108"/>
      <c r="L150" s="111"/>
      <c r="M150" s="42"/>
      <c r="N150" s="51"/>
    </row>
    <row r="151" spans="2:14" ht="12" customHeight="1" x14ac:dyDescent="0.25">
      <c r="B151" s="81"/>
      <c r="C151" s="82"/>
      <c r="D151" s="4"/>
      <c r="E151" s="5"/>
      <c r="F151" s="14"/>
      <c r="G151" s="6"/>
      <c r="H151" s="6"/>
      <c r="I151" s="122"/>
      <c r="J151" s="61"/>
      <c r="K151" s="5"/>
      <c r="L151" s="26"/>
      <c r="M151" s="42"/>
    </row>
    <row r="152" spans="2:14" ht="12" customHeight="1" x14ac:dyDescent="0.25">
      <c r="B152" s="81"/>
      <c r="C152" s="82"/>
      <c r="D152" s="63"/>
      <c r="E152" s="5"/>
      <c r="F152" s="8"/>
      <c r="G152" s="5"/>
      <c r="H152" s="5"/>
      <c r="I152" s="5"/>
      <c r="J152" s="61"/>
      <c r="K152" s="5"/>
      <c r="L152" s="26"/>
      <c r="M152" s="42"/>
    </row>
    <row r="153" spans="2:14" ht="12" customHeight="1" x14ac:dyDescent="0.25">
      <c r="B153" s="102" t="s">
        <v>27</v>
      </c>
      <c r="C153" s="102"/>
      <c r="D153" s="102"/>
      <c r="E153" s="102"/>
      <c r="F153" s="102"/>
      <c r="G153" s="102"/>
      <c r="H153" s="64">
        <f>SUM(H124:H152)</f>
        <v>0</v>
      </c>
      <c r="I153" s="64"/>
      <c r="J153" s="48">
        <f>SUM(J124:J152)</f>
        <v>0</v>
      </c>
      <c r="K153" s="6"/>
      <c r="L153" s="6"/>
      <c r="M153" s="33"/>
    </row>
    <row r="154" spans="2:14" ht="12" customHeight="1" x14ac:dyDescent="0.25">
      <c r="B154" s="103" t="s">
        <v>16</v>
      </c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33"/>
    </row>
    <row r="155" spans="2:14" ht="12" customHeight="1" x14ac:dyDescent="0.25">
      <c r="B155" s="81"/>
      <c r="C155" s="82"/>
      <c r="D155" s="4"/>
      <c r="E155" s="5"/>
      <c r="F155" s="14"/>
      <c r="G155" s="6"/>
      <c r="H155" s="6"/>
      <c r="I155" s="135"/>
      <c r="J155" s="61"/>
      <c r="K155" s="105"/>
      <c r="L155" s="115"/>
      <c r="M155" s="33"/>
    </row>
    <row r="156" spans="2:14" ht="12" customHeight="1" x14ac:dyDescent="0.25">
      <c r="B156" s="81"/>
      <c r="C156" s="82"/>
      <c r="D156" s="4"/>
      <c r="E156" s="5"/>
      <c r="F156" s="14"/>
      <c r="G156" s="6"/>
      <c r="H156" s="6"/>
      <c r="I156" s="136"/>
      <c r="J156" s="61"/>
      <c r="K156" s="105"/>
      <c r="L156" s="115"/>
      <c r="M156" s="33"/>
    </row>
    <row r="157" spans="2:14" ht="12" customHeight="1" x14ac:dyDescent="0.25">
      <c r="B157" s="81"/>
      <c r="C157" s="82"/>
      <c r="D157" s="4"/>
      <c r="E157" s="5"/>
      <c r="F157" s="8"/>
      <c r="G157" s="6"/>
      <c r="H157" s="6"/>
      <c r="I157" s="136"/>
      <c r="J157" s="61"/>
      <c r="K157" s="105"/>
      <c r="L157" s="115"/>
      <c r="M157" s="33"/>
    </row>
    <row r="158" spans="2:14" ht="12" customHeight="1" x14ac:dyDescent="0.25">
      <c r="B158" s="81"/>
      <c r="C158" s="82"/>
      <c r="D158" s="4"/>
      <c r="E158" s="5"/>
      <c r="F158" s="14"/>
      <c r="G158" s="6"/>
      <c r="H158" s="6"/>
      <c r="I158" s="136"/>
      <c r="J158" s="61"/>
      <c r="K158" s="105"/>
      <c r="L158" s="115"/>
      <c r="M158" s="33"/>
    </row>
    <row r="159" spans="2:14" ht="12" customHeight="1" x14ac:dyDescent="0.25">
      <c r="B159" s="81"/>
      <c r="C159" s="82"/>
      <c r="D159" s="34"/>
      <c r="E159" s="33"/>
      <c r="F159" s="14"/>
      <c r="G159" s="6"/>
      <c r="H159" s="6"/>
      <c r="I159" s="136"/>
      <c r="J159" s="61"/>
      <c r="K159" s="105"/>
      <c r="L159" s="115"/>
      <c r="M159" s="33"/>
    </row>
    <row r="160" spans="2:14" ht="12" customHeight="1" x14ac:dyDescent="0.25">
      <c r="B160" s="81"/>
      <c r="C160" s="82"/>
      <c r="D160" s="34"/>
      <c r="E160" s="33"/>
      <c r="F160" s="14"/>
      <c r="G160" s="6"/>
      <c r="H160" s="6"/>
      <c r="I160" s="136"/>
      <c r="J160" s="61"/>
      <c r="K160" s="105"/>
      <c r="L160" s="115"/>
      <c r="M160" s="33"/>
    </row>
    <row r="161" spans="2:14" ht="12" customHeight="1" x14ac:dyDescent="0.25">
      <c r="B161" s="81"/>
      <c r="C161" s="82"/>
      <c r="D161" s="34"/>
      <c r="E161" s="33"/>
      <c r="F161" s="14"/>
      <c r="G161" s="6"/>
      <c r="H161" s="6"/>
      <c r="I161" s="136"/>
      <c r="J161" s="61"/>
      <c r="K161" s="105"/>
      <c r="L161" s="115"/>
      <c r="M161" s="33"/>
    </row>
    <row r="162" spans="2:14" ht="12" customHeight="1" x14ac:dyDescent="0.25">
      <c r="B162" s="81"/>
      <c r="C162" s="82"/>
      <c r="D162" s="34"/>
      <c r="E162" s="33"/>
      <c r="F162" s="14"/>
      <c r="G162" s="6"/>
      <c r="H162" s="6"/>
      <c r="I162" s="136"/>
      <c r="J162" s="61"/>
      <c r="K162" s="105"/>
      <c r="L162" s="115"/>
      <c r="M162" s="33"/>
    </row>
    <row r="163" spans="2:14" ht="12" customHeight="1" x14ac:dyDescent="0.25">
      <c r="B163" s="81"/>
      <c r="C163" s="82"/>
      <c r="D163" s="34"/>
      <c r="E163" s="33"/>
      <c r="F163" s="14"/>
      <c r="G163" s="6"/>
      <c r="H163" s="6"/>
      <c r="I163" s="136"/>
      <c r="J163" s="61"/>
      <c r="K163" s="105"/>
      <c r="L163" s="115"/>
      <c r="M163" s="33"/>
    </row>
    <row r="164" spans="2:14" ht="12" customHeight="1" x14ac:dyDescent="0.25">
      <c r="B164" s="81"/>
      <c r="C164" s="82"/>
      <c r="D164" s="4"/>
      <c r="E164" s="5"/>
      <c r="F164" s="14"/>
      <c r="G164" s="6"/>
      <c r="H164" s="6"/>
      <c r="I164" s="136"/>
      <c r="J164" s="61"/>
      <c r="K164" s="105"/>
      <c r="L164" s="115"/>
      <c r="M164" s="33"/>
    </row>
    <row r="165" spans="2:14" ht="12" customHeight="1" x14ac:dyDescent="0.25">
      <c r="B165" s="81"/>
      <c r="C165" s="82"/>
      <c r="D165" s="4"/>
      <c r="E165" s="5"/>
      <c r="F165" s="14"/>
      <c r="G165" s="6"/>
      <c r="H165" s="6"/>
      <c r="I165" s="136"/>
      <c r="J165" s="61"/>
      <c r="K165" s="105"/>
      <c r="L165" s="115"/>
      <c r="M165" s="33"/>
    </row>
    <row r="166" spans="2:14" ht="12" customHeight="1" x14ac:dyDescent="0.25">
      <c r="B166" s="81"/>
      <c r="C166" s="82"/>
      <c r="D166" s="4"/>
      <c r="E166" s="5"/>
      <c r="F166" s="14"/>
      <c r="G166" s="6"/>
      <c r="H166" s="6"/>
      <c r="I166" s="136"/>
      <c r="J166" s="61"/>
      <c r="K166" s="105"/>
      <c r="L166" s="115"/>
      <c r="M166" s="33"/>
    </row>
    <row r="167" spans="2:14" ht="12" customHeight="1" x14ac:dyDescent="0.25">
      <c r="B167" s="81"/>
      <c r="C167" s="82"/>
      <c r="D167" s="4"/>
      <c r="E167" s="5"/>
      <c r="F167" s="14"/>
      <c r="G167" s="6"/>
      <c r="H167" s="6"/>
      <c r="I167" s="136"/>
      <c r="J167" s="61"/>
      <c r="K167" s="105"/>
      <c r="L167" s="115"/>
      <c r="M167" s="34"/>
    </row>
    <row r="168" spans="2:14" ht="12" customHeight="1" x14ac:dyDescent="0.25">
      <c r="B168" s="81"/>
      <c r="C168" s="82"/>
      <c r="D168" s="4"/>
      <c r="E168" s="5"/>
      <c r="F168" s="14"/>
      <c r="G168" s="6"/>
      <c r="H168" s="6"/>
      <c r="I168" s="136"/>
      <c r="J168" s="61"/>
      <c r="K168" s="105"/>
      <c r="L168" s="115"/>
      <c r="M168" s="50"/>
    </row>
    <row r="169" spans="2:14" ht="12" customHeight="1" x14ac:dyDescent="0.25">
      <c r="B169" s="81"/>
      <c r="C169" s="82"/>
      <c r="D169" s="4"/>
      <c r="E169" s="5"/>
      <c r="F169" s="14"/>
      <c r="G169" s="6"/>
      <c r="H169" s="6"/>
      <c r="I169" s="137"/>
      <c r="J169" s="61"/>
      <c r="K169" s="105"/>
      <c r="L169" s="115"/>
      <c r="M169" s="50"/>
    </row>
    <row r="170" spans="2:14" ht="12" customHeight="1" x14ac:dyDescent="0.25">
      <c r="B170" s="81"/>
      <c r="C170" s="82"/>
      <c r="D170" s="4"/>
      <c r="E170" s="5"/>
      <c r="F170" s="14"/>
      <c r="G170" s="6"/>
      <c r="H170" s="53"/>
      <c r="I170" s="25"/>
      <c r="J170" s="61"/>
      <c r="K170" s="6"/>
      <c r="L170" s="7"/>
      <c r="M170" s="50"/>
    </row>
    <row r="171" spans="2:14" ht="12" customHeight="1" x14ac:dyDescent="0.25">
      <c r="B171" s="81"/>
      <c r="C171" s="82"/>
      <c r="D171" s="4"/>
      <c r="E171" s="5"/>
      <c r="F171" s="14"/>
      <c r="G171" s="6"/>
      <c r="H171" s="6"/>
      <c r="I171" s="131"/>
      <c r="J171" s="61"/>
      <c r="K171" s="121"/>
      <c r="L171" s="119"/>
      <c r="M171" s="42"/>
      <c r="N171" s="51"/>
    </row>
    <row r="172" spans="2:14" ht="12" customHeight="1" x14ac:dyDescent="0.25">
      <c r="B172" s="81"/>
      <c r="C172" s="82"/>
      <c r="D172" s="4"/>
      <c r="E172" s="5"/>
      <c r="F172" s="14"/>
      <c r="G172" s="6"/>
      <c r="H172" s="6"/>
      <c r="I172" s="131"/>
      <c r="J172" s="61"/>
      <c r="K172" s="122"/>
      <c r="L172" s="120"/>
      <c r="M172" s="42"/>
      <c r="N172" s="51"/>
    </row>
    <row r="173" spans="2:14" ht="12" customHeight="1" x14ac:dyDescent="0.25">
      <c r="B173" s="102" t="s">
        <v>28</v>
      </c>
      <c r="C173" s="102"/>
      <c r="D173" s="102"/>
      <c r="E173" s="102"/>
      <c r="F173" s="102"/>
      <c r="G173" s="102"/>
      <c r="H173" s="65">
        <f>H155+H156+H157+H158+H160+H159+H161+H162+H163+H164+H165+H166+H167+H168+H169</f>
        <v>0</v>
      </c>
      <c r="I173" s="64"/>
      <c r="J173" s="60">
        <f>J155+J156+J157+J158+J159+J160+J161+J162+J163+J164+J165+J166+J167+J168+J169</f>
        <v>0</v>
      </c>
      <c r="K173" s="6"/>
      <c r="L173" s="9"/>
      <c r="M173" s="42"/>
    </row>
    <row r="174" spans="2:14" ht="12" customHeight="1" x14ac:dyDescent="0.25">
      <c r="B174" s="102" t="s">
        <v>29</v>
      </c>
      <c r="C174" s="102"/>
      <c r="D174" s="102"/>
      <c r="E174" s="102"/>
      <c r="F174" s="102"/>
      <c r="G174" s="102"/>
      <c r="H174" s="65">
        <f>H170</f>
        <v>0</v>
      </c>
      <c r="I174" s="64"/>
      <c r="J174" s="60">
        <f>J170</f>
        <v>0</v>
      </c>
      <c r="K174" s="6"/>
      <c r="L174" s="9"/>
      <c r="M174" s="42"/>
    </row>
    <row r="175" spans="2:14" ht="12" customHeight="1" x14ac:dyDescent="0.25">
      <c r="B175" s="102" t="s">
        <v>23</v>
      </c>
      <c r="C175" s="102"/>
      <c r="D175" s="102"/>
      <c r="E175" s="102"/>
      <c r="F175" s="102"/>
      <c r="G175" s="102"/>
      <c r="H175" s="65">
        <f>SUM(H173:H174)</f>
        <v>0</v>
      </c>
      <c r="I175" s="64"/>
      <c r="J175" s="60">
        <f>SUM(J173:J174)</f>
        <v>0</v>
      </c>
      <c r="K175" s="6"/>
      <c r="L175" s="9"/>
      <c r="M175" s="42"/>
    </row>
    <row r="176" spans="2:14" ht="12" customHeight="1" x14ac:dyDescent="0.25">
      <c r="B176" s="127" t="s">
        <v>11</v>
      </c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42"/>
    </row>
    <row r="177" spans="2:13" ht="12" customHeight="1" x14ac:dyDescent="0.25">
      <c r="B177" s="81"/>
      <c r="C177" s="82"/>
      <c r="D177" s="4"/>
      <c r="E177" s="5"/>
      <c r="F177" s="14"/>
      <c r="G177" s="6"/>
      <c r="H177" s="6"/>
      <c r="I177" s="105"/>
      <c r="J177" s="66"/>
      <c r="K177" s="105"/>
      <c r="L177" s="125"/>
      <c r="M177" s="42"/>
    </row>
    <row r="178" spans="2:13" ht="12" customHeight="1" x14ac:dyDescent="0.25">
      <c r="B178" s="81"/>
      <c r="C178" s="82"/>
      <c r="D178" s="4"/>
      <c r="E178" s="5"/>
      <c r="F178" s="14"/>
      <c r="G178" s="6"/>
      <c r="H178" s="6"/>
      <c r="I178" s="105"/>
      <c r="J178" s="66"/>
      <c r="K178" s="105"/>
      <c r="L178" s="125"/>
      <c r="M178" s="42"/>
    </row>
    <row r="179" spans="2:13" ht="12" customHeight="1" x14ac:dyDescent="0.25">
      <c r="B179" s="81"/>
      <c r="C179" s="82"/>
      <c r="D179" s="4"/>
      <c r="E179" s="5"/>
      <c r="F179" s="14"/>
      <c r="G179" s="6"/>
      <c r="H179" s="6"/>
      <c r="I179" s="105"/>
      <c r="J179" s="66"/>
      <c r="K179" s="105"/>
      <c r="L179" s="125"/>
      <c r="M179" s="42"/>
    </row>
    <row r="180" spans="2:13" ht="12" customHeight="1" x14ac:dyDescent="0.25">
      <c r="B180" s="81"/>
      <c r="C180" s="82"/>
      <c r="D180" s="4"/>
      <c r="E180" s="5"/>
      <c r="F180" s="14"/>
      <c r="G180" s="6"/>
      <c r="H180" s="6"/>
      <c r="I180" s="105"/>
      <c r="J180" s="66"/>
      <c r="K180" s="105"/>
      <c r="L180" s="125"/>
      <c r="M180" s="42"/>
    </row>
    <row r="181" spans="2:13" ht="12" customHeight="1" x14ac:dyDescent="0.25">
      <c r="B181" s="81"/>
      <c r="C181" s="82"/>
      <c r="D181" s="4"/>
      <c r="E181" s="5"/>
      <c r="F181" s="14"/>
      <c r="G181" s="6"/>
      <c r="H181" s="6"/>
      <c r="I181" s="105"/>
      <c r="J181" s="66"/>
      <c r="K181" s="105"/>
      <c r="L181" s="125"/>
      <c r="M181" s="42"/>
    </row>
    <row r="182" spans="2:13" ht="12" customHeight="1" x14ac:dyDescent="0.25">
      <c r="B182" s="81"/>
      <c r="C182" s="82"/>
      <c r="D182" s="4"/>
      <c r="E182" s="5"/>
      <c r="F182" s="14"/>
      <c r="G182" s="6"/>
      <c r="H182" s="6"/>
      <c r="I182" s="105"/>
      <c r="J182" s="66"/>
      <c r="K182" s="105"/>
      <c r="L182" s="125"/>
      <c r="M182" s="42"/>
    </row>
    <row r="183" spans="2:13" ht="12" customHeight="1" x14ac:dyDescent="0.25">
      <c r="B183" s="81"/>
      <c r="C183" s="82"/>
      <c r="D183" s="4"/>
      <c r="E183" s="5"/>
      <c r="F183" s="14"/>
      <c r="G183" s="6"/>
      <c r="H183" s="6"/>
      <c r="I183" s="105"/>
      <c r="J183" s="66"/>
      <c r="K183" s="105"/>
      <c r="L183" s="125"/>
      <c r="M183" s="42"/>
    </row>
    <row r="184" spans="2:13" ht="12" customHeight="1" x14ac:dyDescent="0.25">
      <c r="B184" s="81"/>
      <c r="C184" s="82"/>
      <c r="D184" s="4"/>
      <c r="E184" s="5"/>
      <c r="F184" s="14"/>
      <c r="G184" s="6"/>
      <c r="H184" s="6"/>
      <c r="I184" s="105"/>
      <c r="J184" s="66"/>
      <c r="K184" s="105"/>
      <c r="L184" s="125"/>
      <c r="M184" s="42"/>
    </row>
    <row r="185" spans="2:13" ht="12" customHeight="1" x14ac:dyDescent="0.25">
      <c r="B185" s="81"/>
      <c r="C185" s="82"/>
      <c r="D185" s="4"/>
      <c r="E185" s="5"/>
      <c r="F185" s="14"/>
      <c r="G185" s="6"/>
      <c r="H185" s="6"/>
      <c r="I185" s="105"/>
      <c r="J185" s="66"/>
      <c r="K185" s="105"/>
      <c r="L185" s="125"/>
      <c r="M185" s="67"/>
    </row>
    <row r="186" spans="2:13" ht="12" customHeight="1" x14ac:dyDescent="0.25">
      <c r="B186" s="81"/>
      <c r="C186" s="82"/>
      <c r="D186" s="4"/>
      <c r="E186" s="5"/>
      <c r="F186" s="14"/>
      <c r="G186" s="6"/>
      <c r="H186" s="6"/>
      <c r="I186" s="105"/>
      <c r="J186" s="66"/>
      <c r="K186" s="105"/>
      <c r="L186" s="125"/>
      <c r="M186" s="42"/>
    </row>
    <row r="187" spans="2:13" ht="12" customHeight="1" x14ac:dyDescent="0.25">
      <c r="B187" s="81"/>
      <c r="C187" s="82"/>
      <c r="D187" s="4"/>
      <c r="E187" s="5"/>
      <c r="F187" s="14"/>
      <c r="G187" s="6"/>
      <c r="H187" s="6"/>
      <c r="I187" s="105"/>
      <c r="J187" s="66"/>
      <c r="K187" s="105"/>
      <c r="L187" s="125"/>
      <c r="M187" s="42"/>
    </row>
    <row r="188" spans="2:13" ht="12" customHeight="1" x14ac:dyDescent="0.25">
      <c r="B188" s="81"/>
      <c r="C188" s="82"/>
      <c r="D188" s="4"/>
      <c r="E188" s="5"/>
      <c r="F188" s="14"/>
      <c r="G188" s="6"/>
      <c r="H188" s="6"/>
      <c r="I188" s="105"/>
      <c r="J188" s="66"/>
      <c r="K188" s="105"/>
      <c r="L188" s="125"/>
      <c r="M188" s="42"/>
    </row>
    <row r="189" spans="2:13" ht="12" customHeight="1" x14ac:dyDescent="0.25">
      <c r="B189" s="81"/>
      <c r="C189" s="82"/>
      <c r="D189" s="4"/>
      <c r="E189" s="5"/>
      <c r="F189" s="14"/>
      <c r="G189" s="6"/>
      <c r="H189" s="6"/>
      <c r="I189" s="105"/>
      <c r="J189" s="66"/>
      <c r="K189" s="105"/>
      <c r="L189" s="125"/>
      <c r="M189" s="42"/>
    </row>
    <row r="190" spans="2:13" ht="12" customHeight="1" x14ac:dyDescent="0.25">
      <c r="B190" s="81"/>
      <c r="C190" s="82"/>
      <c r="D190" s="4"/>
      <c r="E190" s="5"/>
      <c r="F190" s="14"/>
      <c r="G190" s="6"/>
      <c r="H190" s="6"/>
      <c r="I190" s="105"/>
      <c r="J190" s="66"/>
      <c r="K190" s="105"/>
      <c r="L190" s="125"/>
      <c r="M190" s="50"/>
    </row>
    <row r="191" spans="2:13" ht="12" customHeight="1" x14ac:dyDescent="0.25">
      <c r="B191" s="81"/>
      <c r="C191" s="82"/>
      <c r="D191" s="4"/>
      <c r="E191" s="5"/>
      <c r="F191" s="14"/>
      <c r="G191" s="6"/>
      <c r="H191" s="6"/>
      <c r="I191" s="105"/>
      <c r="J191" s="66"/>
      <c r="K191" s="105"/>
      <c r="L191" s="125"/>
      <c r="M191" s="67"/>
    </row>
    <row r="192" spans="2:13" ht="12" customHeight="1" x14ac:dyDescent="0.25">
      <c r="B192" s="81"/>
      <c r="C192" s="82"/>
      <c r="D192" s="4"/>
      <c r="E192" s="5"/>
      <c r="F192" s="14"/>
      <c r="G192" s="6"/>
      <c r="H192" s="6"/>
      <c r="I192" s="105"/>
      <c r="J192" s="66"/>
      <c r="K192" s="105"/>
      <c r="L192" s="125"/>
      <c r="M192" s="67"/>
    </row>
    <row r="193" spans="2:13" ht="12" customHeight="1" x14ac:dyDescent="0.25">
      <c r="B193" s="81"/>
      <c r="C193" s="82"/>
      <c r="D193" s="4"/>
      <c r="E193" s="5"/>
      <c r="F193" s="14"/>
      <c r="G193" s="6"/>
      <c r="H193" s="6"/>
      <c r="I193" s="105"/>
      <c r="J193" s="66"/>
      <c r="K193" s="105"/>
      <c r="L193" s="125"/>
      <c r="M193" s="67"/>
    </row>
    <row r="194" spans="2:13" ht="12" customHeight="1" x14ac:dyDescent="0.25">
      <c r="B194" s="81"/>
      <c r="C194" s="82"/>
      <c r="D194" s="4"/>
      <c r="E194" s="5"/>
      <c r="F194" s="14"/>
      <c r="G194" s="6"/>
      <c r="H194" s="6"/>
      <c r="I194" s="121"/>
      <c r="J194" s="66"/>
      <c r="K194" s="121"/>
      <c r="L194" s="132"/>
      <c r="M194" s="67"/>
    </row>
    <row r="195" spans="2:13" ht="12" customHeight="1" x14ac:dyDescent="0.25">
      <c r="B195" s="81"/>
      <c r="C195" s="82"/>
      <c r="D195" s="4"/>
      <c r="E195" s="5"/>
      <c r="F195" s="14"/>
      <c r="G195" s="6"/>
      <c r="H195" s="6"/>
      <c r="I195" s="124"/>
      <c r="J195" s="66"/>
      <c r="K195" s="124"/>
      <c r="L195" s="133"/>
      <c r="M195" s="67"/>
    </row>
    <row r="196" spans="2:13" ht="12" customHeight="1" x14ac:dyDescent="0.25">
      <c r="B196" s="81"/>
      <c r="C196" s="82"/>
      <c r="D196" s="4"/>
      <c r="E196" s="5"/>
      <c r="F196" s="14"/>
      <c r="G196" s="6"/>
      <c r="H196" s="6"/>
      <c r="I196" s="124"/>
      <c r="J196" s="66"/>
      <c r="K196" s="124"/>
      <c r="L196" s="133"/>
      <c r="M196" s="67"/>
    </row>
    <row r="197" spans="2:13" ht="12" customHeight="1" x14ac:dyDescent="0.25">
      <c r="B197" s="81"/>
      <c r="C197" s="82"/>
      <c r="D197" s="68"/>
      <c r="E197" s="5"/>
      <c r="F197" s="14"/>
      <c r="G197" s="6"/>
      <c r="H197" s="6"/>
      <c r="I197" s="124"/>
      <c r="J197" s="66"/>
      <c r="K197" s="124"/>
      <c r="L197" s="133"/>
      <c r="M197" s="67"/>
    </row>
    <row r="198" spans="2:13" ht="12" customHeight="1" x14ac:dyDescent="0.25">
      <c r="B198" s="81"/>
      <c r="C198" s="82"/>
      <c r="D198" s="4"/>
      <c r="E198" s="5"/>
      <c r="F198" s="14"/>
      <c r="G198" s="6"/>
      <c r="H198" s="6"/>
      <c r="I198" s="124"/>
      <c r="J198" s="66"/>
      <c r="K198" s="124"/>
      <c r="L198" s="133"/>
      <c r="M198" s="67"/>
    </row>
    <row r="199" spans="2:13" ht="12" customHeight="1" x14ac:dyDescent="0.25">
      <c r="B199" s="81"/>
      <c r="C199" s="82"/>
      <c r="D199" s="4"/>
      <c r="E199" s="5"/>
      <c r="F199" s="14"/>
      <c r="G199" s="6"/>
      <c r="H199" s="6"/>
      <c r="I199" s="124"/>
      <c r="J199" s="66"/>
      <c r="K199" s="124"/>
      <c r="L199" s="133"/>
      <c r="M199" s="67"/>
    </row>
    <row r="200" spans="2:13" ht="12" customHeight="1" x14ac:dyDescent="0.25">
      <c r="B200" s="81"/>
      <c r="C200" s="82"/>
      <c r="D200" s="69"/>
      <c r="E200" s="5"/>
      <c r="F200" s="14"/>
      <c r="G200" s="6"/>
      <c r="H200" s="6"/>
      <c r="I200" s="124"/>
      <c r="J200" s="66"/>
      <c r="K200" s="124"/>
      <c r="L200" s="133"/>
      <c r="M200" s="67"/>
    </row>
    <row r="201" spans="2:13" ht="12" customHeight="1" x14ac:dyDescent="0.25">
      <c r="B201" s="81"/>
      <c r="C201" s="82"/>
      <c r="D201" s="4"/>
      <c r="E201" s="5"/>
      <c r="F201" s="14"/>
      <c r="G201" s="6"/>
      <c r="H201" s="6"/>
      <c r="I201" s="124"/>
      <c r="J201" s="66"/>
      <c r="K201" s="124"/>
      <c r="L201" s="133"/>
      <c r="M201" s="67"/>
    </row>
    <row r="202" spans="2:13" ht="12" customHeight="1" x14ac:dyDescent="0.25">
      <c r="B202" s="81"/>
      <c r="C202" s="82"/>
      <c r="D202" s="4"/>
      <c r="E202" s="5"/>
      <c r="F202" s="14"/>
      <c r="G202" s="6"/>
      <c r="H202" s="6"/>
      <c r="I202" s="124"/>
      <c r="J202" s="66"/>
      <c r="K202" s="124"/>
      <c r="L202" s="133"/>
      <c r="M202" s="67"/>
    </row>
    <row r="203" spans="2:13" ht="12" customHeight="1" x14ac:dyDescent="0.25">
      <c r="B203" s="81"/>
      <c r="C203" s="82"/>
      <c r="D203" s="4"/>
      <c r="E203" s="5"/>
      <c r="F203" s="14"/>
      <c r="G203" s="6"/>
      <c r="H203" s="6"/>
      <c r="I203" s="124"/>
      <c r="J203" s="66"/>
      <c r="K203" s="124"/>
      <c r="L203" s="133"/>
      <c r="M203" s="67"/>
    </row>
    <row r="204" spans="2:13" ht="12" customHeight="1" x14ac:dyDescent="0.25">
      <c r="B204" s="81"/>
      <c r="C204" s="82"/>
      <c r="D204" s="4"/>
      <c r="E204" s="5"/>
      <c r="F204" s="14"/>
      <c r="G204" s="6"/>
      <c r="H204" s="6"/>
      <c r="I204" s="124"/>
      <c r="J204" s="66"/>
      <c r="K204" s="124"/>
      <c r="L204" s="133"/>
      <c r="M204" s="67"/>
    </row>
    <row r="205" spans="2:13" ht="12" customHeight="1" x14ac:dyDescent="0.25">
      <c r="B205" s="81"/>
      <c r="C205" s="82"/>
      <c r="D205" s="4"/>
      <c r="E205" s="5"/>
      <c r="F205" s="14"/>
      <c r="G205" s="6"/>
      <c r="H205" s="6"/>
      <c r="I205" s="124"/>
      <c r="J205" s="66"/>
      <c r="K205" s="124"/>
      <c r="L205" s="133"/>
      <c r="M205" s="67"/>
    </row>
    <row r="206" spans="2:13" ht="12" customHeight="1" x14ac:dyDescent="0.25">
      <c r="B206" s="81"/>
      <c r="C206" s="82"/>
      <c r="D206" s="4"/>
      <c r="E206" s="5"/>
      <c r="F206" s="14"/>
      <c r="G206" s="6"/>
      <c r="H206" s="6"/>
      <c r="I206" s="124"/>
      <c r="J206" s="66"/>
      <c r="K206" s="124"/>
      <c r="L206" s="133"/>
      <c r="M206" s="67"/>
    </row>
    <row r="207" spans="2:13" ht="12" customHeight="1" x14ac:dyDescent="0.25">
      <c r="B207" s="81"/>
      <c r="C207" s="82"/>
      <c r="D207" s="4"/>
      <c r="E207" s="5"/>
      <c r="F207" s="14"/>
      <c r="G207" s="6"/>
      <c r="H207" s="6"/>
      <c r="I207" s="124"/>
      <c r="J207" s="66"/>
      <c r="K207" s="124"/>
      <c r="L207" s="133"/>
      <c r="M207" s="67"/>
    </row>
    <row r="208" spans="2:13" ht="12" customHeight="1" x14ac:dyDescent="0.25">
      <c r="B208" s="81"/>
      <c r="C208" s="82"/>
      <c r="D208" s="4"/>
      <c r="E208" s="5"/>
      <c r="F208" s="14"/>
      <c r="G208" s="6"/>
      <c r="H208" s="6"/>
      <c r="I208" s="124"/>
      <c r="J208" s="66"/>
      <c r="K208" s="124"/>
      <c r="L208" s="133"/>
      <c r="M208" s="67"/>
    </row>
    <row r="209" spans="2:14" ht="12" customHeight="1" x14ac:dyDescent="0.25">
      <c r="B209" s="81"/>
      <c r="C209" s="82"/>
      <c r="D209" s="4"/>
      <c r="E209" s="5"/>
      <c r="F209" s="14"/>
      <c r="G209" s="6"/>
      <c r="H209" s="6"/>
      <c r="I209" s="124"/>
      <c r="J209" s="66"/>
      <c r="K209" s="124"/>
      <c r="L209" s="133"/>
      <c r="M209" s="67"/>
    </row>
    <row r="210" spans="2:14" ht="12" customHeight="1" x14ac:dyDescent="0.25">
      <c r="B210" s="81"/>
      <c r="C210" s="82"/>
      <c r="D210" s="4"/>
      <c r="E210" s="5"/>
      <c r="F210" s="14"/>
      <c r="G210" s="6"/>
      <c r="H210" s="6"/>
      <c r="I210" s="124"/>
      <c r="J210" s="66"/>
      <c r="K210" s="124"/>
      <c r="L210" s="133"/>
      <c r="M210" s="67"/>
    </row>
    <row r="211" spans="2:14" ht="12" customHeight="1" x14ac:dyDescent="0.25">
      <c r="B211" s="81"/>
      <c r="C211" s="82"/>
      <c r="D211" s="4"/>
      <c r="E211" s="5"/>
      <c r="F211" s="3"/>
      <c r="G211" s="6"/>
      <c r="H211" s="6"/>
      <c r="I211" s="124"/>
      <c r="J211" s="66"/>
      <c r="K211" s="124"/>
      <c r="L211" s="133"/>
      <c r="M211" s="67"/>
    </row>
    <row r="212" spans="2:14" ht="12" customHeight="1" x14ac:dyDescent="0.25">
      <c r="B212" s="81"/>
      <c r="C212" s="82"/>
      <c r="D212" s="4"/>
      <c r="E212" s="5"/>
      <c r="F212" s="3"/>
      <c r="G212" s="6"/>
      <c r="H212" s="6"/>
      <c r="I212" s="122"/>
      <c r="J212" s="66"/>
      <c r="K212" s="122"/>
      <c r="L212" s="134"/>
      <c r="M212" s="42"/>
      <c r="N212" s="49"/>
    </row>
    <row r="213" spans="2:14" ht="12" customHeight="1" x14ac:dyDescent="0.25">
      <c r="B213" s="102" t="s">
        <v>30</v>
      </c>
      <c r="C213" s="102"/>
      <c r="D213" s="102"/>
      <c r="E213" s="102"/>
      <c r="F213" s="102"/>
      <c r="G213" s="102"/>
      <c r="H213" s="64">
        <f>SUM(H177:H193)</f>
        <v>0</v>
      </c>
      <c r="I213" s="6"/>
      <c r="J213" s="60">
        <f>H213*4826</f>
        <v>0</v>
      </c>
      <c r="K213" s="6"/>
      <c r="L213" s="27"/>
      <c r="M213" s="42"/>
      <c r="N213" s="49"/>
    </row>
    <row r="214" spans="2:14" ht="12" customHeight="1" x14ac:dyDescent="0.25">
      <c r="B214" s="102" t="s">
        <v>30</v>
      </c>
      <c r="C214" s="102"/>
      <c r="D214" s="102"/>
      <c r="E214" s="102"/>
      <c r="F214" s="102"/>
      <c r="G214" s="126"/>
      <c r="H214" s="70">
        <f>H194+H195+H196+H197+H198+H199+H200+H201+H202+H203+H204+H205+H206+H207+H208+H209+H210+H211+H212</f>
        <v>0</v>
      </c>
      <c r="I214" s="71"/>
      <c r="J214" s="60">
        <f>H214*4826</f>
        <v>0</v>
      </c>
      <c r="K214" s="6"/>
      <c r="L214" s="6"/>
      <c r="M214" s="42"/>
      <c r="N214" s="49"/>
    </row>
    <row r="215" spans="2:14" ht="12" customHeight="1" x14ac:dyDescent="0.25">
      <c r="B215" s="102" t="s">
        <v>26</v>
      </c>
      <c r="C215" s="102"/>
      <c r="D215" s="102"/>
      <c r="E215" s="102"/>
      <c r="F215" s="102"/>
      <c r="G215" s="126"/>
      <c r="H215" s="65">
        <f>SUM(H213:H214)</f>
        <v>0</v>
      </c>
      <c r="I215" s="72"/>
      <c r="J215" s="60">
        <f>SUM(J213:J214)</f>
        <v>0</v>
      </c>
      <c r="K215" s="6"/>
      <c r="L215" s="6"/>
      <c r="M215" s="42"/>
      <c r="N215" s="49"/>
    </row>
    <row r="216" spans="2:14" ht="12" customHeight="1" x14ac:dyDescent="0.25">
      <c r="B216" s="127" t="s">
        <v>25</v>
      </c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42"/>
      <c r="N216" s="49"/>
    </row>
    <row r="217" spans="2:14" ht="12" customHeight="1" x14ac:dyDescent="0.25">
      <c r="B217" s="81"/>
      <c r="C217" s="82"/>
      <c r="D217" s="4"/>
      <c r="E217" s="28"/>
      <c r="F217" s="6"/>
      <c r="G217" s="5"/>
      <c r="H217" s="5"/>
      <c r="I217" s="5"/>
      <c r="J217" s="34"/>
      <c r="K217" s="5"/>
      <c r="L217" s="29"/>
      <c r="M217" s="42"/>
    </row>
    <row r="218" spans="2:14" ht="12" customHeight="1" x14ac:dyDescent="0.25">
      <c r="B218" s="102" t="s">
        <v>31</v>
      </c>
      <c r="C218" s="102"/>
      <c r="D218" s="102"/>
      <c r="E218" s="102"/>
      <c r="F218" s="102"/>
      <c r="G218" s="102"/>
      <c r="H218" s="64">
        <f>SUM(H217:H217)</f>
        <v>0</v>
      </c>
      <c r="I218" s="64"/>
      <c r="J218" s="45">
        <f>H218*4826</f>
        <v>0</v>
      </c>
      <c r="K218" s="33"/>
      <c r="L218" s="33"/>
      <c r="M218" s="42"/>
    </row>
    <row r="219" spans="2:14" ht="12" customHeight="1" x14ac:dyDescent="0.25">
      <c r="B219" s="127" t="s">
        <v>13</v>
      </c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42"/>
    </row>
    <row r="220" spans="2:14" ht="12" customHeight="1" x14ac:dyDescent="0.25">
      <c r="B220" s="81"/>
      <c r="C220" s="82"/>
      <c r="D220" s="4"/>
      <c r="E220" s="28"/>
      <c r="F220" s="6"/>
      <c r="G220" s="5"/>
      <c r="H220" s="5"/>
      <c r="I220" s="5"/>
      <c r="J220" s="34"/>
      <c r="K220" s="5"/>
      <c r="L220" s="29"/>
      <c r="M220" s="33"/>
    </row>
    <row r="221" spans="2:14" ht="12" customHeight="1" x14ac:dyDescent="0.25">
      <c r="B221" s="102" t="s">
        <v>32</v>
      </c>
      <c r="C221" s="102"/>
      <c r="D221" s="102"/>
      <c r="E221" s="102"/>
      <c r="F221" s="102"/>
      <c r="G221" s="102"/>
      <c r="H221" s="64">
        <f>SUM(H220:H220)</f>
        <v>0</v>
      </c>
      <c r="I221" s="64"/>
      <c r="J221" s="45">
        <f>H221*4826</f>
        <v>0</v>
      </c>
      <c r="K221" s="33"/>
      <c r="L221" s="33"/>
      <c r="M221" s="33"/>
    </row>
    <row r="222" spans="2:14" ht="12" customHeight="1" x14ac:dyDescent="0.25">
      <c r="B222" s="127" t="s">
        <v>14</v>
      </c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33"/>
    </row>
    <row r="223" spans="2:14" ht="12" customHeight="1" x14ac:dyDescent="0.25">
      <c r="B223" s="81"/>
      <c r="C223" s="82"/>
      <c r="D223" s="5"/>
      <c r="E223" s="5"/>
      <c r="F223" s="14"/>
      <c r="G223" s="6"/>
      <c r="H223" s="6"/>
      <c r="I223" s="83"/>
      <c r="J223" s="34"/>
      <c r="K223" s="83"/>
      <c r="L223" s="118"/>
      <c r="M223" s="33"/>
    </row>
    <row r="224" spans="2:14" ht="12" customHeight="1" x14ac:dyDescent="0.25">
      <c r="B224" s="81"/>
      <c r="C224" s="82"/>
      <c r="D224" s="5"/>
      <c r="E224" s="5"/>
      <c r="F224" s="14"/>
      <c r="G224" s="6"/>
      <c r="H224" s="6"/>
      <c r="I224" s="83"/>
      <c r="J224" s="34"/>
      <c r="K224" s="83"/>
      <c r="L224" s="118"/>
      <c r="M224" s="33"/>
    </row>
    <row r="225" spans="2:15" ht="12" customHeight="1" x14ac:dyDescent="0.25">
      <c r="B225" s="81"/>
      <c r="C225" s="82"/>
      <c r="D225" s="5"/>
      <c r="E225" s="5"/>
      <c r="F225" s="14"/>
      <c r="G225" s="6"/>
      <c r="H225" s="6"/>
      <c r="I225" s="83"/>
      <c r="J225" s="34"/>
      <c r="K225" s="83"/>
      <c r="L225" s="118"/>
      <c r="M225" s="33"/>
    </row>
    <row r="226" spans="2:15" ht="12" customHeight="1" x14ac:dyDescent="0.25">
      <c r="B226" s="95" t="s">
        <v>33</v>
      </c>
      <c r="C226" s="95"/>
      <c r="D226" s="95"/>
      <c r="E226" s="95"/>
      <c r="F226" s="95"/>
      <c r="G226" s="95"/>
      <c r="H226" s="47">
        <f>SUM(H223:H225)</f>
        <v>0</v>
      </c>
      <c r="I226" s="6"/>
      <c r="J226" s="45">
        <f>H226*4826</f>
        <v>0</v>
      </c>
      <c r="K226" s="6"/>
      <c r="L226" s="7"/>
      <c r="M226" s="8"/>
    </row>
    <row r="227" spans="2:15" ht="12" customHeight="1" x14ac:dyDescent="0.25">
      <c r="B227" s="103" t="s">
        <v>15</v>
      </c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8"/>
    </row>
    <row r="228" spans="2:15" ht="12" customHeight="1" x14ac:dyDescent="0.25">
      <c r="B228" s="81"/>
      <c r="C228" s="82"/>
      <c r="D228" s="5"/>
      <c r="E228" s="5"/>
      <c r="F228" s="14"/>
      <c r="G228" s="6"/>
      <c r="H228" s="6"/>
      <c r="I228" s="96"/>
      <c r="J228" s="66"/>
      <c r="K228" s="121"/>
      <c r="L228" s="119"/>
      <c r="M228" s="8"/>
    </row>
    <row r="229" spans="2:15" ht="12" customHeight="1" x14ac:dyDescent="0.25">
      <c r="B229" s="81"/>
      <c r="C229" s="82"/>
      <c r="D229" s="4"/>
      <c r="E229" s="5"/>
      <c r="F229" s="14"/>
      <c r="G229" s="6"/>
      <c r="H229" s="6"/>
      <c r="I229" s="97"/>
      <c r="J229" s="66"/>
      <c r="K229" s="124"/>
      <c r="L229" s="138"/>
      <c r="M229" s="8"/>
    </row>
    <row r="230" spans="2:15" ht="12" customHeight="1" x14ac:dyDescent="0.25">
      <c r="B230" s="81"/>
      <c r="C230" s="82"/>
      <c r="D230" s="5"/>
      <c r="E230" s="5"/>
      <c r="F230" s="14"/>
      <c r="G230" s="6"/>
      <c r="H230" s="6"/>
      <c r="I230" s="97"/>
      <c r="J230" s="66"/>
      <c r="K230" s="124"/>
      <c r="L230" s="138"/>
      <c r="M230" s="8"/>
    </row>
    <row r="231" spans="2:15" ht="12" customHeight="1" x14ac:dyDescent="0.25">
      <c r="B231" s="81"/>
      <c r="C231" s="82"/>
      <c r="D231" s="33"/>
      <c r="E231" s="33"/>
      <c r="F231" s="14"/>
      <c r="G231" s="6"/>
      <c r="H231" s="6"/>
      <c r="I231" s="97"/>
      <c r="J231" s="66"/>
      <c r="K231" s="124"/>
      <c r="L231" s="138"/>
      <c r="M231" s="8"/>
    </row>
    <row r="232" spans="2:15" ht="12" customHeight="1" x14ac:dyDescent="0.25">
      <c r="B232" s="81"/>
      <c r="C232" s="82"/>
      <c r="D232" s="33"/>
      <c r="E232" s="33"/>
      <c r="F232" s="14"/>
      <c r="G232" s="6"/>
      <c r="H232" s="6"/>
      <c r="I232" s="97"/>
      <c r="J232" s="66"/>
      <c r="K232" s="124"/>
      <c r="L232" s="138"/>
      <c r="M232" s="8"/>
    </row>
    <row r="233" spans="2:15" ht="12" customHeight="1" x14ac:dyDescent="0.25">
      <c r="B233" s="81"/>
      <c r="C233" s="82"/>
      <c r="D233" s="5"/>
      <c r="E233" s="5"/>
      <c r="F233" s="14"/>
      <c r="G233" s="6"/>
      <c r="H233" s="6"/>
      <c r="I233" s="97"/>
      <c r="J233" s="66"/>
      <c r="K233" s="124"/>
      <c r="L233" s="138"/>
      <c r="M233" s="8"/>
    </row>
    <row r="234" spans="2:15" ht="12" customHeight="1" x14ac:dyDescent="0.25">
      <c r="B234" s="81"/>
      <c r="C234" s="82"/>
      <c r="D234" s="5"/>
      <c r="E234" s="5"/>
      <c r="F234" s="14"/>
      <c r="G234" s="6"/>
      <c r="H234" s="6"/>
      <c r="I234" s="97"/>
      <c r="J234" s="66"/>
      <c r="K234" s="124"/>
      <c r="L234" s="138"/>
      <c r="M234" s="8"/>
    </row>
    <row r="235" spans="2:15" ht="12" customHeight="1" x14ac:dyDescent="0.25">
      <c r="B235" s="81"/>
      <c r="C235" s="82"/>
      <c r="D235" s="5"/>
      <c r="E235" s="5"/>
      <c r="F235" s="14"/>
      <c r="G235" s="6"/>
      <c r="H235" s="6"/>
      <c r="I235" s="97"/>
      <c r="J235" s="66"/>
      <c r="K235" s="124"/>
      <c r="L235" s="138"/>
      <c r="M235" s="8"/>
    </row>
    <row r="236" spans="2:15" ht="12" customHeight="1" x14ac:dyDescent="0.25">
      <c r="B236" s="81"/>
      <c r="C236" s="82"/>
      <c r="D236" s="5"/>
      <c r="E236" s="5"/>
      <c r="F236" s="14"/>
      <c r="G236" s="6"/>
      <c r="H236" s="6"/>
      <c r="I236" s="97"/>
      <c r="J236" s="66"/>
      <c r="K236" s="124"/>
      <c r="L236" s="138"/>
      <c r="M236" s="8"/>
      <c r="O236" s="40"/>
    </row>
    <row r="237" spans="2:15" ht="12" customHeight="1" x14ac:dyDescent="0.25">
      <c r="B237" s="81"/>
      <c r="C237" s="82"/>
      <c r="D237" s="33"/>
      <c r="E237" s="33"/>
      <c r="F237" s="14"/>
      <c r="G237" s="6"/>
      <c r="H237" s="6"/>
      <c r="I237" s="97"/>
      <c r="J237" s="66"/>
      <c r="K237" s="124"/>
      <c r="L237" s="138"/>
      <c r="M237" s="6"/>
      <c r="N237" s="35"/>
      <c r="O237" s="40"/>
    </row>
    <row r="238" spans="2:15" ht="12" customHeight="1" x14ac:dyDescent="0.25">
      <c r="B238" s="81"/>
      <c r="C238" s="82"/>
      <c r="D238" s="33"/>
      <c r="E238" s="33"/>
      <c r="F238" s="14"/>
      <c r="G238" s="6"/>
      <c r="H238" s="6"/>
      <c r="I238" s="97"/>
      <c r="J238" s="66"/>
      <c r="K238" s="122"/>
      <c r="L238" s="120"/>
      <c r="M238" s="8"/>
    </row>
    <row r="239" spans="2:15" ht="12" customHeight="1" x14ac:dyDescent="0.25">
      <c r="B239" s="81"/>
      <c r="C239" s="82"/>
      <c r="D239" s="5"/>
      <c r="E239" s="5"/>
      <c r="F239" s="14"/>
      <c r="G239" s="6"/>
      <c r="H239" s="6"/>
      <c r="I239" s="98"/>
      <c r="J239" s="66"/>
      <c r="K239" s="6"/>
      <c r="L239" s="17"/>
      <c r="M239" s="73"/>
    </row>
    <row r="240" spans="2:15" ht="12" customHeight="1" x14ac:dyDescent="0.25">
      <c r="B240" s="95" t="s">
        <v>34</v>
      </c>
      <c r="C240" s="95"/>
      <c r="D240" s="117"/>
      <c r="E240" s="117"/>
      <c r="F240" s="117"/>
      <c r="G240" s="117"/>
      <c r="H240" s="47">
        <f>SUM(H228:H238)</f>
        <v>0</v>
      </c>
      <c r="I240" s="11"/>
      <c r="J240" s="66">
        <f t="shared" ref="J240" si="0">H240*4826</f>
        <v>0</v>
      </c>
      <c r="K240" s="8"/>
      <c r="L240" s="9"/>
      <c r="M240" s="8"/>
    </row>
    <row r="241" spans="2:14" ht="12" customHeight="1" x14ac:dyDescent="0.25">
      <c r="B241" s="90" t="s">
        <v>24</v>
      </c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2"/>
    </row>
    <row r="242" spans="2:14" ht="12" customHeight="1" x14ac:dyDescent="0.25">
      <c r="B242" s="81"/>
      <c r="C242" s="82"/>
      <c r="D242" s="5"/>
      <c r="E242" s="5"/>
      <c r="F242" s="16"/>
      <c r="G242" s="6"/>
      <c r="H242" s="6"/>
      <c r="I242" s="96"/>
      <c r="J242" s="60">
        <f>H242*4826</f>
        <v>0</v>
      </c>
      <c r="K242" s="121"/>
      <c r="L242" s="119"/>
      <c r="M242" s="8"/>
    </row>
    <row r="243" spans="2:14" ht="12" customHeight="1" x14ac:dyDescent="0.25">
      <c r="B243" s="81"/>
      <c r="C243" s="82"/>
      <c r="D243" s="5"/>
      <c r="E243" s="5"/>
      <c r="F243" s="16"/>
      <c r="G243" s="6"/>
      <c r="H243" s="6"/>
      <c r="I243" s="97"/>
      <c r="J243" s="60">
        <f t="shared" ref="J243:J244" si="1">H243*4826</f>
        <v>0</v>
      </c>
      <c r="K243" s="122"/>
      <c r="L243" s="120"/>
      <c r="M243" s="67"/>
      <c r="N243" s="49"/>
    </row>
    <row r="244" spans="2:14" ht="12" customHeight="1" x14ac:dyDescent="0.25">
      <c r="B244" s="95" t="s">
        <v>35</v>
      </c>
      <c r="C244" s="95"/>
      <c r="D244" s="95"/>
      <c r="E244" s="95"/>
      <c r="F244" s="95"/>
      <c r="G244" s="95"/>
      <c r="H244" s="47">
        <f>SUM(H242:H243)</f>
        <v>0</v>
      </c>
      <c r="I244" s="97"/>
      <c r="J244" s="60">
        <f t="shared" si="1"/>
        <v>0</v>
      </c>
      <c r="K244" s="8"/>
      <c r="L244" s="9"/>
      <c r="M244" s="67"/>
    </row>
    <row r="245" spans="2:14" ht="12" customHeight="1" x14ac:dyDescent="0.25">
      <c r="B245" s="102" t="s">
        <v>36</v>
      </c>
      <c r="C245" s="102"/>
      <c r="D245" s="102"/>
      <c r="E245" s="102"/>
      <c r="F245" s="102"/>
      <c r="G245" s="102"/>
      <c r="H245" s="48">
        <f>H155+H156+H157+H158+H159+H160+H161+H162+H163+H164+H165+H166+H167+H168+H169+H153+H122+H114+H65</f>
        <v>0</v>
      </c>
      <c r="I245" s="16"/>
      <c r="J245" s="60">
        <f>H245*4826</f>
        <v>0</v>
      </c>
      <c r="K245" s="30"/>
      <c r="L245" s="30"/>
      <c r="M245" s="67"/>
    </row>
    <row r="246" spans="2:14" ht="12" customHeight="1" x14ac:dyDescent="0.25">
      <c r="B246" s="102" t="s">
        <v>37</v>
      </c>
      <c r="C246" s="102"/>
      <c r="D246" s="102"/>
      <c r="E246" s="102"/>
      <c r="F246" s="102"/>
      <c r="G246" s="102"/>
      <c r="H246" s="48">
        <f>+H213</f>
        <v>0</v>
      </c>
      <c r="I246" s="16"/>
      <c r="J246" s="60">
        <f>H246*4826</f>
        <v>0</v>
      </c>
      <c r="K246" s="30"/>
      <c r="L246" s="30"/>
      <c r="M246" s="67"/>
    </row>
    <row r="247" spans="2:14" ht="12" customHeight="1" x14ac:dyDescent="0.25">
      <c r="B247" s="102" t="s">
        <v>38</v>
      </c>
      <c r="C247" s="102"/>
      <c r="D247" s="102"/>
      <c r="E247" s="102"/>
      <c r="F247" s="102"/>
      <c r="G247" s="102"/>
      <c r="H247" s="48">
        <f>H172+H171+H170</f>
        <v>0</v>
      </c>
      <c r="I247" s="16"/>
      <c r="J247" s="60">
        <f t="shared" ref="J247:J249" si="2">H247*4826</f>
        <v>0</v>
      </c>
      <c r="K247" s="30"/>
      <c r="L247" s="30"/>
      <c r="M247" s="67"/>
      <c r="N247" s="49"/>
    </row>
    <row r="248" spans="2:14" ht="12" customHeight="1" x14ac:dyDescent="0.25">
      <c r="B248" s="102" t="s">
        <v>39</v>
      </c>
      <c r="C248" s="102"/>
      <c r="D248" s="102"/>
      <c r="E248" s="102"/>
      <c r="F248" s="102"/>
      <c r="G248" s="102"/>
      <c r="H248" s="48"/>
      <c r="I248" s="16"/>
      <c r="J248" s="60">
        <f t="shared" si="2"/>
        <v>0</v>
      </c>
      <c r="K248" s="30"/>
      <c r="L248" s="30"/>
      <c r="M248" s="67"/>
      <c r="N248" s="49"/>
    </row>
    <row r="249" spans="2:14" ht="12" customHeight="1" x14ac:dyDescent="0.25">
      <c r="B249" s="102" t="s">
        <v>40</v>
      </c>
      <c r="C249" s="102"/>
      <c r="D249" s="102"/>
      <c r="E249" s="102"/>
      <c r="F249" s="102"/>
      <c r="G249" s="102"/>
      <c r="H249" s="48">
        <f>H226</f>
        <v>0</v>
      </c>
      <c r="I249" s="16"/>
      <c r="J249" s="60">
        <f t="shared" si="2"/>
        <v>0</v>
      </c>
      <c r="K249" s="30"/>
      <c r="L249" s="30"/>
      <c r="M249" s="67"/>
      <c r="N249" s="49"/>
    </row>
    <row r="250" spans="2:14" ht="12" customHeight="1" x14ac:dyDescent="0.25">
      <c r="B250" s="102" t="s">
        <v>41</v>
      </c>
      <c r="C250" s="102"/>
      <c r="D250" s="102"/>
      <c r="E250" s="102"/>
      <c r="F250" s="102"/>
      <c r="G250" s="102"/>
      <c r="H250" s="48">
        <f>H218</f>
        <v>0</v>
      </c>
      <c r="I250" s="16"/>
      <c r="J250" s="60"/>
      <c r="K250" s="30"/>
      <c r="L250" s="30"/>
      <c r="M250" s="42"/>
    </row>
    <row r="251" spans="2:14" ht="12" customHeight="1" x14ac:dyDescent="0.25">
      <c r="B251" s="102" t="s">
        <v>42</v>
      </c>
      <c r="C251" s="102"/>
      <c r="D251" s="102"/>
      <c r="E251" s="102"/>
      <c r="F251" s="102"/>
      <c r="G251" s="102"/>
      <c r="H251" s="48">
        <f>H244</f>
        <v>0</v>
      </c>
      <c r="I251" s="16"/>
      <c r="J251" s="60"/>
      <c r="K251" s="30"/>
      <c r="L251" s="30"/>
      <c r="M251" s="42"/>
    </row>
    <row r="252" spans="2:14" ht="12" customHeight="1" x14ac:dyDescent="0.25">
      <c r="B252" s="95" t="s">
        <v>55</v>
      </c>
      <c r="C252" s="95"/>
      <c r="D252" s="95"/>
      <c r="E252" s="95"/>
      <c r="F252" s="95"/>
      <c r="G252" s="95"/>
      <c r="H252" s="74">
        <f>SUM(H240:H249)</f>
        <v>0</v>
      </c>
      <c r="I252" s="64"/>
      <c r="J252" s="60">
        <f>H252*4826</f>
        <v>0</v>
      </c>
      <c r="K252" s="6"/>
      <c r="L252" s="6"/>
      <c r="M252" s="42"/>
    </row>
    <row r="253" spans="2:14" ht="12" customHeight="1" x14ac:dyDescent="0.25">
      <c r="B253" s="3" t="s">
        <v>52</v>
      </c>
      <c r="C253" s="3"/>
      <c r="D253" s="75"/>
      <c r="E253" s="75"/>
      <c r="F253" s="75"/>
      <c r="G253" s="75"/>
      <c r="H253" s="74"/>
      <c r="I253" s="64"/>
      <c r="J253" s="60"/>
      <c r="K253" s="6"/>
      <c r="L253" s="6"/>
      <c r="M253" s="42"/>
    </row>
    <row r="254" spans="2:14" ht="12" customHeight="1" x14ac:dyDescent="0.25">
      <c r="B254" s="8" t="s">
        <v>44</v>
      </c>
      <c r="C254" s="8"/>
      <c r="D254" s="5"/>
      <c r="E254" s="5"/>
      <c r="F254" s="33"/>
      <c r="G254" s="33"/>
      <c r="H254" s="34"/>
      <c r="I254" s="33"/>
      <c r="J254" s="45"/>
      <c r="K254" s="5"/>
      <c r="L254" s="5"/>
      <c r="M254" s="50"/>
    </row>
    <row r="255" spans="2:14" ht="12" customHeight="1" x14ac:dyDescent="0.25">
      <c r="B255" s="8" t="s">
        <v>45</v>
      </c>
      <c r="C255" s="8"/>
      <c r="D255" s="5"/>
      <c r="E255" s="5"/>
      <c r="F255" s="8" t="s">
        <v>46</v>
      </c>
      <c r="G255" s="5"/>
      <c r="H255" s="24"/>
      <c r="I255" s="33"/>
      <c r="J255" s="33"/>
      <c r="K255" s="5"/>
      <c r="L255" s="5"/>
      <c r="M255" s="50"/>
    </row>
    <row r="256" spans="2:14" ht="15.75" customHeight="1" x14ac:dyDescent="0.25">
      <c r="B256" s="8" t="s">
        <v>43</v>
      </c>
      <c r="C256" s="79"/>
      <c r="D256" s="80"/>
      <c r="E256" s="5"/>
      <c r="F256" s="33"/>
      <c r="G256" s="33"/>
      <c r="H256" s="34"/>
      <c r="I256" s="33"/>
      <c r="J256" s="33"/>
      <c r="K256" s="5"/>
      <c r="L256" s="5"/>
      <c r="M256" s="67"/>
    </row>
  </sheetData>
  <mergeCells count="312">
    <mergeCell ref="I24:I49"/>
    <mergeCell ref="L24:L49"/>
    <mergeCell ref="K24:K49"/>
    <mergeCell ref="K88:K93"/>
    <mergeCell ref="L88:L93"/>
    <mergeCell ref="B50:G50"/>
    <mergeCell ref="B58:L58"/>
    <mergeCell ref="L67:L84"/>
    <mergeCell ref="I67:I84"/>
    <mergeCell ref="K67:K84"/>
    <mergeCell ref="K85:K86"/>
    <mergeCell ref="B34:C34"/>
    <mergeCell ref="B250:G250"/>
    <mergeCell ref="B251:G251"/>
    <mergeCell ref="B216:L216"/>
    <mergeCell ref="L124:L128"/>
    <mergeCell ref="L171:L172"/>
    <mergeCell ref="I194:I212"/>
    <mergeCell ref="K194:K212"/>
    <mergeCell ref="L194:L212"/>
    <mergeCell ref="I155:I169"/>
    <mergeCell ref="I228:I239"/>
    <mergeCell ref="B219:L219"/>
    <mergeCell ref="B222:L222"/>
    <mergeCell ref="B173:G173"/>
    <mergeCell ref="B215:G215"/>
    <mergeCell ref="L228:L238"/>
    <mergeCell ref="K228:K238"/>
    <mergeCell ref="K12:K21"/>
    <mergeCell ref="L59:L63"/>
    <mergeCell ref="K124:K128"/>
    <mergeCell ref="I59:I63"/>
    <mergeCell ref="B66:L66"/>
    <mergeCell ref="K171:K172"/>
    <mergeCell ref="L85:L86"/>
    <mergeCell ref="L139:L144"/>
    <mergeCell ref="K120:K121"/>
    <mergeCell ref="B122:G122"/>
    <mergeCell ref="K155:K169"/>
    <mergeCell ref="L155:L169"/>
    <mergeCell ref="B153:G153"/>
    <mergeCell ref="K139:K144"/>
    <mergeCell ref="I124:I151"/>
    <mergeCell ref="B154:L154"/>
    <mergeCell ref="K129:K138"/>
    <mergeCell ref="L129:L138"/>
    <mergeCell ref="B127:C127"/>
    <mergeCell ref="B128:C128"/>
    <mergeCell ref="B129:C129"/>
    <mergeCell ref="B130:C130"/>
    <mergeCell ref="B131:C131"/>
    <mergeCell ref="I171:I172"/>
    <mergeCell ref="B33:C33"/>
    <mergeCell ref="B252:G252"/>
    <mergeCell ref="B227:L227"/>
    <mergeCell ref="B240:G240"/>
    <mergeCell ref="B248:G248"/>
    <mergeCell ref="B226:G226"/>
    <mergeCell ref="B221:G221"/>
    <mergeCell ref="B249:G249"/>
    <mergeCell ref="B246:G246"/>
    <mergeCell ref="B245:G245"/>
    <mergeCell ref="L223:L225"/>
    <mergeCell ref="B247:G247"/>
    <mergeCell ref="I223:I225"/>
    <mergeCell ref="K223:K225"/>
    <mergeCell ref="I242:I244"/>
    <mergeCell ref="L242:L243"/>
    <mergeCell ref="K242:K243"/>
    <mergeCell ref="B229:C229"/>
    <mergeCell ref="B230:C230"/>
    <mergeCell ref="B231:C231"/>
    <mergeCell ref="B232:C232"/>
    <mergeCell ref="B233:C233"/>
    <mergeCell ref="B234:C234"/>
    <mergeCell ref="L177:L193"/>
    <mergeCell ref="K59:K63"/>
    <mergeCell ref="K116:K117"/>
    <mergeCell ref="L116:L117"/>
    <mergeCell ref="L120:L121"/>
    <mergeCell ref="K145:K150"/>
    <mergeCell ref="L145:L150"/>
    <mergeCell ref="B10:L10"/>
    <mergeCell ref="B11:L11"/>
    <mergeCell ref="B23:L23"/>
    <mergeCell ref="B22:G22"/>
    <mergeCell ref="B57:G57"/>
    <mergeCell ref="I12:I21"/>
    <mergeCell ref="B51:L51"/>
    <mergeCell ref="I52:I56"/>
    <mergeCell ref="K52:K56"/>
    <mergeCell ref="L52:L56"/>
    <mergeCell ref="L12:L21"/>
    <mergeCell ref="B26:C26"/>
    <mergeCell ref="B27:C27"/>
    <mergeCell ref="B28:C28"/>
    <mergeCell ref="B29:C29"/>
    <mergeCell ref="B30:C30"/>
    <mergeCell ref="B31:C31"/>
    <mergeCell ref="B32:C32"/>
    <mergeCell ref="B244:G244"/>
    <mergeCell ref="K94:K100"/>
    <mergeCell ref="K101:K110"/>
    <mergeCell ref="L101:L110"/>
    <mergeCell ref="L94:L100"/>
    <mergeCell ref="B114:G114"/>
    <mergeCell ref="B115:L115"/>
    <mergeCell ref="B123:L123"/>
    <mergeCell ref="B64:G64"/>
    <mergeCell ref="B65:G65"/>
    <mergeCell ref="I116:I121"/>
    <mergeCell ref="B214:G214"/>
    <mergeCell ref="I177:I193"/>
    <mergeCell ref="K177:K193"/>
    <mergeCell ref="B213:G213"/>
    <mergeCell ref="B176:L176"/>
    <mergeCell ref="B174:G174"/>
    <mergeCell ref="B175:G175"/>
    <mergeCell ref="B218:G218"/>
    <mergeCell ref="B2:B5"/>
    <mergeCell ref="L2:M2"/>
    <mergeCell ref="L4:M4"/>
    <mergeCell ref="L5:M5"/>
    <mergeCell ref="C2:K3"/>
    <mergeCell ref="C4:K4"/>
    <mergeCell ref="C5:K5"/>
    <mergeCell ref="B9:C9"/>
    <mergeCell ref="B241:M241"/>
    <mergeCell ref="B7:C7"/>
    <mergeCell ref="D7:E7"/>
    <mergeCell ref="H7:I7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4:C24"/>
    <mergeCell ref="B25:C25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2:C52"/>
    <mergeCell ref="B53:C53"/>
    <mergeCell ref="B54:C54"/>
    <mergeCell ref="B55:C55"/>
    <mergeCell ref="B56:C56"/>
    <mergeCell ref="B59:C59"/>
    <mergeCell ref="B60:C60"/>
    <mergeCell ref="B61:C61"/>
    <mergeCell ref="B62:C62"/>
    <mergeCell ref="B63:C63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6:C116"/>
    <mergeCell ref="B117:C117"/>
    <mergeCell ref="B118:C118"/>
    <mergeCell ref="B119:C119"/>
    <mergeCell ref="B120:C120"/>
    <mergeCell ref="B121:C121"/>
    <mergeCell ref="B124:C124"/>
    <mergeCell ref="B125:C125"/>
    <mergeCell ref="B126:C126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35:C235"/>
    <mergeCell ref="B236:C236"/>
    <mergeCell ref="B237:C237"/>
    <mergeCell ref="B238:C238"/>
    <mergeCell ref="B239:C239"/>
    <mergeCell ref="B242:C242"/>
    <mergeCell ref="B243:C243"/>
    <mergeCell ref="B210:C210"/>
    <mergeCell ref="B211:C211"/>
    <mergeCell ref="B212:C212"/>
    <mergeCell ref="B217:C217"/>
    <mergeCell ref="B220:C220"/>
    <mergeCell ref="B223:C223"/>
    <mergeCell ref="B224:C224"/>
    <mergeCell ref="B225:C225"/>
    <mergeCell ref="B228:C228"/>
  </mergeCells>
  <dataValidations disablePrompts="1" xWindow="287" yWindow="655" count="1">
    <dataValidation type="whole" operator="greaterThan" allowBlank="1" showInputMessage="1" showErrorMessage="1" errorTitle="Error" error="Está ingresando mal el número de identificación, verifique que no tenga caracteres, puntos o comas." promptTitle="Ayuda" prompt="Por favor ingrese el número de identificación sin puntos ni comas." sqref="D150 D197">
      <formula1>0</formula1>
    </dataValidation>
  </dataValidations>
  <printOptions horizontalCentered="1"/>
  <pageMargins left="0.39370078740157483" right="0.39370078740157483" top="0.59055118110236227" bottom="0.39370078740157483" header="0.78740157480314965" footer="0.31496062992125984"/>
  <pageSetup scale="70" orientation="portrait" r:id="rId1"/>
  <headerFooter>
    <oddHeader>&amp;R&amp;"Arial,Normal"&amp;10&amp;P de &amp;N  &amp;K00+000.</oddHeader>
  </headerFooter>
  <drawing r:id="rId2"/>
  <legacyDrawing r:id="rId3"/>
  <oleObjects>
    <mc:AlternateContent xmlns:mc="http://schemas.openxmlformats.org/markup-compatibility/2006">
      <mc:Choice Requires="x14">
        <oleObject progId="PBrush" shapeId="2051" r:id="rId4">
          <objectPr defaultSize="0" autoPict="0" r:id="rId5">
            <anchor moveWithCells="1" sizeWithCells="1">
              <from>
                <xdr:col>1</xdr:col>
                <xdr:colOff>114300</xdr:colOff>
                <xdr:row>1</xdr:row>
                <xdr:rowOff>38100</xdr:rowOff>
              </from>
              <to>
                <xdr:col>1</xdr:col>
                <xdr:colOff>847725</xdr:colOff>
                <xdr:row>4</xdr:row>
                <xdr:rowOff>161925</xdr:rowOff>
              </to>
            </anchor>
          </objectPr>
        </oleObject>
      </mc:Choice>
      <mc:Fallback>
        <oleObject progId="PBrush" shapeId="205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P.A.___</vt:lpstr>
      <vt:lpstr>Hoja2</vt:lpstr>
      <vt:lpstr>P.A.___!Títulos_a_imprimir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Goméz</dc:creator>
  <cp:lastModifiedBy>Unillanos</cp:lastModifiedBy>
  <cp:lastPrinted>2017-03-06T20:01:14Z</cp:lastPrinted>
  <dcterms:created xsi:type="dcterms:W3CDTF">2015-02-23T15:36:54Z</dcterms:created>
  <dcterms:modified xsi:type="dcterms:W3CDTF">2017-03-06T20:05:05Z</dcterms:modified>
</cp:coreProperties>
</file>