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60" windowWidth="20490" windowHeight="6795"/>
  </bookViews>
  <sheets>
    <sheet name="P.A.___" sheetId="1" r:id="rId1"/>
    <sheet name="Hoja2" sheetId="4" r:id="rId2"/>
  </sheets>
  <definedNames>
    <definedName name="_xlnm.Print_Titles" localSheetId="0">P.A.___!$1:$6</definedName>
  </definedNames>
  <calcPr calcId="144525"/>
</workbook>
</file>

<file path=xl/calcChain.xml><?xml version="1.0" encoding="utf-8"?>
<calcChain xmlns="http://schemas.openxmlformats.org/spreadsheetml/2006/main">
  <c r="H191" i="1" l="1"/>
  <c r="H122" i="1" l="1"/>
  <c r="H174" i="1" l="1"/>
  <c r="J174" i="1"/>
  <c r="H173" i="1" l="1"/>
  <c r="J173" i="1"/>
  <c r="H50" i="1" l="1"/>
  <c r="H189" i="1" l="1"/>
  <c r="J189" i="1" s="1"/>
  <c r="J191" i="1" l="1"/>
  <c r="H175" i="1" l="1"/>
  <c r="J50" i="1" l="1"/>
  <c r="H22" i="1" l="1"/>
  <c r="H65" i="1" s="1"/>
  <c r="J153" i="1"/>
  <c r="H153" i="1"/>
  <c r="J175" i="1" l="1"/>
  <c r="H114" i="1"/>
  <c r="H190" i="1" s="1"/>
  <c r="J114" i="1" l="1"/>
  <c r="J122" i="1" l="1"/>
  <c r="J22" i="1" l="1"/>
  <c r="H196" i="1" l="1"/>
  <c r="J196" i="1" s="1"/>
  <c r="J190" i="1"/>
</calcChain>
</file>

<file path=xl/sharedStrings.xml><?xml version="1.0" encoding="utf-8"?>
<sst xmlns="http://schemas.openxmlformats.org/spreadsheetml/2006/main" count="49" uniqueCount="49">
  <si>
    <t>Documento de identidad</t>
  </si>
  <si>
    <t>Área/Programa</t>
  </si>
  <si>
    <t>Horas/ semana</t>
  </si>
  <si>
    <t>Horas/ semestre</t>
  </si>
  <si>
    <t>CDP</t>
  </si>
  <si>
    <t>valor a pagar</t>
  </si>
  <si>
    <t>Fecha de Expedición</t>
  </si>
  <si>
    <t>Escuela de Ciencias Animales</t>
  </si>
  <si>
    <t>Total Horas/Semestre Escuela Ciencias Animales</t>
  </si>
  <si>
    <t>Escuela de Ingeniería en Ciencias Agrícolas</t>
  </si>
  <si>
    <t>Observaciones</t>
  </si>
  <si>
    <t>FACULTAD CIENCIAS HUMANAS Y DE LA EDUCACION</t>
  </si>
  <si>
    <t>PROGRAMA DE RETENCION UNILLANISTA-PREU</t>
  </si>
  <si>
    <t>FACULTAD CIENCIAS DE LA SALUD</t>
  </si>
  <si>
    <t>FACULTAD CIENCIAS BÁSICAS E INGENIERÍA</t>
  </si>
  <si>
    <t>FACULTAD CIENCIAS AGROPECUARIAS Y RECURSOS NATURALES</t>
  </si>
  <si>
    <t>Instituto de Acuicultura de los Llanos - IALL</t>
  </si>
  <si>
    <t>FACULTAD CIENCIAS ECONOMICAS</t>
  </si>
  <si>
    <t>Departamento de Producción Animal</t>
  </si>
  <si>
    <t>Sub-total horas/semestre ECA</t>
  </si>
  <si>
    <t xml:space="preserve">Total Horas/Semestre C.S.  </t>
  </si>
  <si>
    <t xml:space="preserve">Total Horas/Semestre C.H Y E.   CDP  </t>
  </si>
  <si>
    <t xml:space="preserve">Total Horas/Semestre C.S.   CDP </t>
  </si>
  <si>
    <t>Total Horas/Semestre C.S.  CDP</t>
  </si>
  <si>
    <t xml:space="preserve">Total Horas/ SEMESTRE PREU CDP </t>
  </si>
  <si>
    <t>Total Horas/Semestre  CDP  -Facultades</t>
  </si>
  <si>
    <t>Valor hora monitoría en la vigencia ________:  $_______</t>
  </si>
  <si>
    <t>Elaborò:  _______</t>
  </si>
  <si>
    <t>Fecha de elaboración:  ________________</t>
  </si>
  <si>
    <t>Fecha última actualización : ____________________________</t>
  </si>
  <si>
    <t xml:space="preserve">Total Horas/Semestre C.E.  CDP </t>
  </si>
  <si>
    <t xml:space="preserve">Total Horas/Semestre C.B.  E  I.  CDP </t>
  </si>
  <si>
    <t xml:space="preserve">Total Horas/Semestre C.A.R.N.  CDP </t>
  </si>
  <si>
    <t>PROCESO DE DOCENCIA</t>
  </si>
  <si>
    <t>RR*</t>
  </si>
  <si>
    <t>*: Resolución Rectoral</t>
  </si>
  <si>
    <t>Codigo Estudiantil</t>
  </si>
  <si>
    <t>Nombre del Estudiante Auxiliar de Docencia</t>
  </si>
  <si>
    <t>Total Horas/semestre CDP  (PREU)</t>
  </si>
  <si>
    <t xml:space="preserve">TOTAL HORAS AUXILIAR DE DOCENCIA ASIGNADAS </t>
  </si>
  <si>
    <t>CÓDIGO: FO-DOC-XX</t>
  </si>
  <si>
    <r>
      <rPr>
        <b/>
        <sz val="10"/>
        <color theme="1"/>
        <rFont val="Arial"/>
        <family val="2"/>
      </rPr>
      <t>VERSIÓN:</t>
    </r>
    <r>
      <rPr>
        <sz val="10"/>
        <color theme="1"/>
        <rFont val="Arial"/>
        <family val="2"/>
      </rPr>
      <t xml:space="preserve"> 01</t>
    </r>
  </si>
  <si>
    <r>
      <rPr>
        <b/>
        <sz val="10"/>
        <color theme="1"/>
        <rFont val="Arial"/>
        <family val="2"/>
      </rPr>
      <t>FECHA:</t>
    </r>
    <r>
      <rPr>
        <sz val="10"/>
        <color theme="1"/>
        <rFont val="Arial"/>
        <family val="2"/>
      </rPr>
      <t xml:space="preserve"> 22/02/2017</t>
    </r>
  </si>
  <si>
    <r>
      <rPr>
        <b/>
        <sz val="10"/>
        <color theme="1"/>
        <rFont val="Arial"/>
        <family val="2"/>
      </rPr>
      <t xml:space="preserve">VIGENCIA: </t>
    </r>
    <r>
      <rPr>
        <sz val="10"/>
        <color theme="1"/>
        <rFont val="Arial"/>
        <family val="2"/>
      </rPr>
      <t>2017</t>
    </r>
  </si>
  <si>
    <t>UNIVERSIDAD DE LOS LLANOS</t>
  </si>
  <si>
    <t>FORMATO RELACION DE AUXILIARES DE DOCENCIA ASIGNADOS</t>
  </si>
  <si>
    <t xml:space="preserve"> Periodo Académico</t>
  </si>
  <si>
    <t>Año</t>
  </si>
  <si>
    <r>
      <rPr>
        <b/>
        <sz val="10"/>
        <color theme="1"/>
        <rFont val="Arial"/>
        <family val="2"/>
      </rPr>
      <t>PÁGINA:</t>
    </r>
    <r>
      <rPr>
        <sz val="10"/>
        <color theme="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</si>
</sst>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vertical="center"/>
      <protection locked="0"/>
    </xf>
    <xf numFmtId="0" fontId="8" fillId="0" borderId="0" xfId="0" applyFont="1" applyFill="1" applyAlignment="1">
      <alignment vertical="center"/>
    </xf>
    <xf numFmtId="0" fontId="8" fillId="0" borderId="1" xfId="0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5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5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6" fontId="4" fillId="0" borderId="1" xfId="0" applyNumberFormat="1" applyFont="1" applyFill="1" applyBorder="1" applyAlignment="1">
      <alignment vertical="center" wrapText="1"/>
    </xf>
    <xf numFmtId="3" fontId="8" fillId="0" borderId="5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3" fontId="8" fillId="0" borderId="7" xfId="0" applyNumberFormat="1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6" fontId="4" fillId="0" borderId="7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3" fontId="8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6" fontId="4" fillId="0" borderId="5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5" fontId="8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3" fontId="8" fillId="0" borderId="1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Alignment="1">
      <alignment vertical="center"/>
    </xf>
    <xf numFmtId="3" fontId="8" fillId="0" borderId="4" xfId="0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8" fillId="0" borderId="4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6" fontId="4" fillId="0" borderId="5" xfId="0" applyNumberFormat="1" applyFont="1" applyFill="1" applyBorder="1" applyAlignment="1">
      <alignment horizontal="center" vertical="center" wrapText="1"/>
    </xf>
    <xf numFmtId="16" fontId="4" fillId="0" borderId="6" xfId="0" applyNumberFormat="1" applyFont="1" applyFill="1" applyBorder="1" applyAlignment="1">
      <alignment horizontal="center" vertical="center" wrapText="1"/>
    </xf>
    <xf numFmtId="16" fontId="4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5" fontId="8" fillId="0" borderId="5" xfId="0" applyNumberFormat="1" applyFont="1" applyFill="1" applyBorder="1" applyAlignment="1">
      <alignment horizontal="center" vertical="center"/>
    </xf>
    <xf numFmtId="15" fontId="8" fillId="0" borderId="6" xfId="0" applyNumberFormat="1" applyFont="1" applyFill="1" applyBorder="1" applyAlignment="1">
      <alignment horizontal="center" vertical="center"/>
    </xf>
    <xf numFmtId="15" fontId="8" fillId="0" borderId="7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15" fontId="4" fillId="0" borderId="1" xfId="0" applyNumberFormat="1" applyFont="1" applyFill="1" applyBorder="1" applyAlignment="1">
      <alignment horizontal="center" vertical="center"/>
    </xf>
    <xf numFmtId="1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5" fontId="4" fillId="0" borderId="5" xfId="0" applyNumberFormat="1" applyFont="1" applyFill="1" applyBorder="1" applyAlignment="1">
      <alignment horizontal="center" vertical="center"/>
    </xf>
    <xf numFmtId="15" fontId="4" fillId="0" borderId="6" xfId="0" applyNumberFormat="1" applyFont="1" applyFill="1" applyBorder="1" applyAlignment="1">
      <alignment horizontal="center" vertical="center"/>
    </xf>
    <xf numFmtId="15" fontId="4" fillId="0" borderId="7" xfId="0" applyNumberFormat="1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/>
    </xf>
    <xf numFmtId="14" fontId="4" fillId="0" borderId="6" xfId="0" applyNumberFormat="1" applyFont="1" applyFill="1" applyBorder="1" applyAlignment="1">
      <alignment horizontal="center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6" fontId="4" fillId="0" borderId="5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1</xdr:row>
          <xdr:rowOff>38100</xdr:rowOff>
        </xdr:from>
        <xdr:to>
          <xdr:col>1</xdr:col>
          <xdr:colOff>800100</xdr:colOff>
          <xdr:row>4</xdr:row>
          <xdr:rowOff>161925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202"/>
  <sheetViews>
    <sheetView tabSelected="1" zoomScaleNormal="100" workbookViewId="0">
      <selection activeCell="C5" sqref="C5:K5"/>
    </sheetView>
  </sheetViews>
  <sheetFormatPr baseColWidth="10" defaultRowHeight="11.25" x14ac:dyDescent="0.25"/>
  <cols>
    <col min="1" max="1" width="1" style="5" customWidth="1"/>
    <col min="2" max="2" width="13.85546875" style="5" customWidth="1"/>
    <col min="3" max="3" width="9.140625" style="5" customWidth="1"/>
    <col min="4" max="4" width="12.140625" style="36" customWidth="1"/>
    <col min="5" max="5" width="9.85546875" style="36" customWidth="1"/>
    <col min="6" max="6" width="24.85546875" style="5" customWidth="1"/>
    <col min="7" max="7" width="8.28515625" style="5" customWidth="1"/>
    <col min="8" max="8" width="8.7109375" style="5" customWidth="1"/>
    <col min="9" max="9" width="5.42578125" style="5" customWidth="1"/>
    <col min="10" max="10" width="10.5703125" style="5" bestFit="1" customWidth="1"/>
    <col min="11" max="11" width="4.7109375" style="5" customWidth="1"/>
    <col min="12" max="12" width="13.7109375" style="5" customWidth="1"/>
    <col min="13" max="13" width="14.5703125" style="5" customWidth="1"/>
    <col min="14" max="14" width="1.7109375" style="5" customWidth="1"/>
    <col min="15" max="16384" width="11.42578125" style="5"/>
  </cols>
  <sheetData>
    <row r="1" spans="2:13" ht="6" customHeight="1" x14ac:dyDescent="0.25"/>
    <row r="2" spans="2:13" ht="15" customHeight="1" x14ac:dyDescent="0.25">
      <c r="B2" s="79"/>
      <c r="C2" s="82" t="s">
        <v>44</v>
      </c>
      <c r="D2" s="83"/>
      <c r="E2" s="83"/>
      <c r="F2" s="83"/>
      <c r="G2" s="83"/>
      <c r="H2" s="83"/>
      <c r="I2" s="83"/>
      <c r="J2" s="83"/>
      <c r="K2" s="84"/>
      <c r="L2" s="80" t="s">
        <v>40</v>
      </c>
      <c r="M2" s="80"/>
    </row>
    <row r="3" spans="2:13" ht="15" customHeight="1" x14ac:dyDescent="0.25">
      <c r="B3" s="79"/>
      <c r="C3" s="85"/>
      <c r="D3" s="86"/>
      <c r="E3" s="86"/>
      <c r="F3" s="86"/>
      <c r="G3" s="86"/>
      <c r="H3" s="86"/>
      <c r="I3" s="86"/>
      <c r="J3" s="86"/>
      <c r="K3" s="87"/>
      <c r="L3" s="2" t="s">
        <v>41</v>
      </c>
      <c r="M3" s="2" t="s">
        <v>48</v>
      </c>
    </row>
    <row r="4" spans="2:13" ht="15" customHeight="1" x14ac:dyDescent="0.25">
      <c r="B4" s="79"/>
      <c r="C4" s="88" t="s">
        <v>33</v>
      </c>
      <c r="D4" s="88"/>
      <c r="E4" s="88"/>
      <c r="F4" s="88"/>
      <c r="G4" s="88"/>
      <c r="H4" s="88"/>
      <c r="I4" s="88"/>
      <c r="J4" s="88"/>
      <c r="K4" s="88"/>
      <c r="L4" s="81" t="s">
        <v>42</v>
      </c>
      <c r="M4" s="81"/>
    </row>
    <row r="5" spans="2:13" ht="15" customHeight="1" x14ac:dyDescent="0.25">
      <c r="B5" s="79"/>
      <c r="C5" s="88" t="s">
        <v>45</v>
      </c>
      <c r="D5" s="88"/>
      <c r="E5" s="88"/>
      <c r="F5" s="88"/>
      <c r="G5" s="88"/>
      <c r="H5" s="88"/>
      <c r="I5" s="88"/>
      <c r="J5" s="88"/>
      <c r="K5" s="88"/>
      <c r="L5" s="81" t="s">
        <v>43</v>
      </c>
      <c r="M5" s="81"/>
    </row>
    <row r="6" spans="2:13" ht="6" customHeight="1" x14ac:dyDescent="0.25"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2:13" s="1" customFormat="1" ht="18.75" customHeight="1" x14ac:dyDescent="0.25">
      <c r="B7" s="73" t="s">
        <v>46</v>
      </c>
      <c r="C7" s="73"/>
      <c r="D7" s="72"/>
      <c r="E7" s="72"/>
      <c r="G7" s="37" t="s">
        <v>47</v>
      </c>
      <c r="H7" s="74"/>
      <c r="I7" s="74"/>
      <c r="J7" s="38"/>
      <c r="K7" s="38"/>
      <c r="L7" s="38"/>
    </row>
    <row r="8" spans="2:13" ht="6" customHeight="1" x14ac:dyDescent="0.25"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2:13" ht="36" customHeight="1" x14ac:dyDescent="0.25">
      <c r="B9" s="89" t="s">
        <v>37</v>
      </c>
      <c r="C9" s="89"/>
      <c r="D9" s="3" t="s">
        <v>0</v>
      </c>
      <c r="E9" s="3" t="s">
        <v>36</v>
      </c>
      <c r="F9" s="3" t="s">
        <v>1</v>
      </c>
      <c r="G9" s="3" t="s">
        <v>2</v>
      </c>
      <c r="H9" s="3" t="s">
        <v>3</v>
      </c>
      <c r="I9" s="3" t="s">
        <v>4</v>
      </c>
      <c r="J9" s="3" t="s">
        <v>5</v>
      </c>
      <c r="K9" s="3" t="s">
        <v>34</v>
      </c>
      <c r="L9" s="3" t="s">
        <v>6</v>
      </c>
      <c r="M9" s="4" t="s">
        <v>10</v>
      </c>
    </row>
    <row r="10" spans="2:13" x14ac:dyDescent="0.25">
      <c r="B10" s="105" t="s">
        <v>15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6"/>
    </row>
    <row r="11" spans="2:13" x14ac:dyDescent="0.25">
      <c r="B11" s="106" t="s">
        <v>7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6"/>
    </row>
    <row r="12" spans="2:13" x14ac:dyDescent="0.25">
      <c r="B12" s="77"/>
      <c r="C12" s="78"/>
      <c r="D12" s="7"/>
      <c r="E12" s="8"/>
      <c r="F12" s="39"/>
      <c r="G12" s="9"/>
      <c r="H12" s="9"/>
      <c r="I12" s="109"/>
      <c r="J12" s="40"/>
      <c r="K12" s="109"/>
      <c r="L12" s="111"/>
      <c r="M12" s="6"/>
    </row>
    <row r="13" spans="2:13" x14ac:dyDescent="0.25">
      <c r="B13" s="77"/>
      <c r="C13" s="78"/>
      <c r="D13" s="7"/>
      <c r="E13" s="8"/>
      <c r="F13" s="39"/>
      <c r="G13" s="9"/>
      <c r="H13" s="9"/>
      <c r="I13" s="109"/>
      <c r="J13" s="40"/>
      <c r="K13" s="109"/>
      <c r="L13" s="111"/>
      <c r="M13" s="6"/>
    </row>
    <row r="14" spans="2:13" x14ac:dyDescent="0.25">
      <c r="B14" s="77"/>
      <c r="C14" s="78"/>
      <c r="D14" s="7"/>
      <c r="E14" s="8"/>
      <c r="F14" s="39"/>
      <c r="G14" s="9"/>
      <c r="H14" s="9"/>
      <c r="I14" s="109"/>
      <c r="J14" s="40"/>
      <c r="K14" s="109"/>
      <c r="L14" s="111"/>
      <c r="M14" s="6"/>
    </row>
    <row r="15" spans="2:13" x14ac:dyDescent="0.25">
      <c r="B15" s="77"/>
      <c r="C15" s="78"/>
      <c r="D15" s="7"/>
      <c r="E15" s="8"/>
      <c r="F15" s="39"/>
      <c r="G15" s="9"/>
      <c r="H15" s="9"/>
      <c r="I15" s="109"/>
      <c r="J15" s="40"/>
      <c r="K15" s="109"/>
      <c r="L15" s="111"/>
      <c r="M15" s="6"/>
    </row>
    <row r="16" spans="2:13" x14ac:dyDescent="0.25">
      <c r="B16" s="77"/>
      <c r="C16" s="78"/>
      <c r="D16" s="7"/>
      <c r="E16" s="8"/>
      <c r="F16" s="39"/>
      <c r="G16" s="9"/>
      <c r="H16" s="9"/>
      <c r="I16" s="109"/>
      <c r="J16" s="40"/>
      <c r="K16" s="109"/>
      <c r="L16" s="111"/>
      <c r="M16" s="6"/>
    </row>
    <row r="17" spans="2:13" x14ac:dyDescent="0.25">
      <c r="B17" s="77"/>
      <c r="C17" s="78"/>
      <c r="D17" s="7"/>
      <c r="E17" s="8"/>
      <c r="F17" s="39"/>
      <c r="G17" s="9"/>
      <c r="H17" s="9"/>
      <c r="I17" s="109"/>
      <c r="J17" s="40"/>
      <c r="K17" s="109"/>
      <c r="L17" s="111"/>
      <c r="M17" s="6"/>
    </row>
    <row r="18" spans="2:13" x14ac:dyDescent="0.25">
      <c r="B18" s="77"/>
      <c r="C18" s="78"/>
      <c r="D18" s="7"/>
      <c r="E18" s="8"/>
      <c r="F18" s="39"/>
      <c r="G18" s="9"/>
      <c r="H18" s="9"/>
      <c r="I18" s="109"/>
      <c r="J18" s="40"/>
      <c r="K18" s="109"/>
      <c r="L18" s="111"/>
      <c r="M18" s="6"/>
    </row>
    <row r="19" spans="2:13" x14ac:dyDescent="0.25">
      <c r="B19" s="77"/>
      <c r="C19" s="78"/>
      <c r="D19" s="7"/>
      <c r="E19" s="8"/>
      <c r="F19" s="39"/>
      <c r="G19" s="9"/>
      <c r="H19" s="9"/>
      <c r="I19" s="109"/>
      <c r="J19" s="40"/>
      <c r="K19" s="109"/>
      <c r="L19" s="111"/>
      <c r="M19" s="6"/>
    </row>
    <row r="20" spans="2:13" x14ac:dyDescent="0.25">
      <c r="B20" s="77"/>
      <c r="C20" s="78"/>
      <c r="D20" s="7"/>
      <c r="E20" s="8"/>
      <c r="F20" s="39"/>
      <c r="G20" s="9"/>
      <c r="H20" s="9"/>
      <c r="I20" s="109"/>
      <c r="J20" s="40"/>
      <c r="K20" s="109"/>
      <c r="L20" s="111"/>
      <c r="M20" s="41"/>
    </row>
    <row r="21" spans="2:13" x14ac:dyDescent="0.25">
      <c r="B21" s="77"/>
      <c r="C21" s="78"/>
      <c r="D21" s="7"/>
      <c r="E21" s="8"/>
      <c r="F21" s="39"/>
      <c r="G21" s="9"/>
      <c r="H21" s="9"/>
      <c r="I21" s="109"/>
      <c r="J21" s="40"/>
      <c r="K21" s="109"/>
      <c r="L21" s="111"/>
      <c r="M21" s="41"/>
    </row>
    <row r="22" spans="2:13" x14ac:dyDescent="0.25">
      <c r="B22" s="108" t="s">
        <v>8</v>
      </c>
      <c r="C22" s="108"/>
      <c r="D22" s="108"/>
      <c r="E22" s="108"/>
      <c r="F22" s="108"/>
      <c r="G22" s="108"/>
      <c r="H22" s="42">
        <f>SUM(H12:H21)</f>
        <v>0</v>
      </c>
      <c r="I22" s="43"/>
      <c r="J22" s="44">
        <f>H22*4826</f>
        <v>0</v>
      </c>
      <c r="K22" s="9"/>
      <c r="L22" s="10"/>
      <c r="M22" s="41"/>
    </row>
    <row r="23" spans="2:13" x14ac:dyDescent="0.25">
      <c r="B23" s="107" t="s">
        <v>9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41"/>
    </row>
    <row r="24" spans="2:13" x14ac:dyDescent="0.25">
      <c r="B24" s="77"/>
      <c r="C24" s="78"/>
      <c r="D24" s="7"/>
      <c r="E24" s="8"/>
      <c r="F24" s="39"/>
      <c r="G24" s="9"/>
      <c r="H24" s="9"/>
      <c r="I24" s="114"/>
      <c r="J24" s="45"/>
      <c r="K24" s="114"/>
      <c r="L24" s="127"/>
      <c r="M24" s="41"/>
    </row>
    <row r="25" spans="2:13" x14ac:dyDescent="0.25">
      <c r="B25" s="77"/>
      <c r="C25" s="78"/>
      <c r="D25" s="46"/>
      <c r="E25" s="6"/>
      <c r="F25" s="39"/>
      <c r="G25" s="9"/>
      <c r="H25" s="9"/>
      <c r="I25" s="115"/>
      <c r="J25" s="45"/>
      <c r="K25" s="115"/>
      <c r="L25" s="115"/>
      <c r="M25" s="41"/>
    </row>
    <row r="26" spans="2:13" x14ac:dyDescent="0.25">
      <c r="B26" s="77"/>
      <c r="C26" s="78"/>
      <c r="D26" s="46"/>
      <c r="E26" s="6"/>
      <c r="F26" s="11"/>
      <c r="G26" s="9"/>
      <c r="H26" s="9"/>
      <c r="I26" s="115"/>
      <c r="J26" s="45"/>
      <c r="K26" s="115"/>
      <c r="L26" s="115"/>
      <c r="M26" s="41"/>
    </row>
    <row r="27" spans="2:13" x14ac:dyDescent="0.25">
      <c r="B27" s="77"/>
      <c r="C27" s="78"/>
      <c r="D27" s="46"/>
      <c r="E27" s="6"/>
      <c r="F27" s="39"/>
      <c r="G27" s="9"/>
      <c r="H27" s="9"/>
      <c r="I27" s="115"/>
      <c r="J27" s="45"/>
      <c r="K27" s="115"/>
      <c r="L27" s="115"/>
      <c r="M27" s="41"/>
    </row>
    <row r="28" spans="2:13" x14ac:dyDescent="0.25">
      <c r="B28" s="77"/>
      <c r="C28" s="78"/>
      <c r="D28" s="7"/>
      <c r="E28" s="8"/>
      <c r="F28" s="39"/>
      <c r="G28" s="9"/>
      <c r="H28" s="9"/>
      <c r="I28" s="115"/>
      <c r="J28" s="45"/>
      <c r="K28" s="115"/>
      <c r="L28" s="115"/>
      <c r="M28" s="41"/>
    </row>
    <row r="29" spans="2:13" x14ac:dyDescent="0.25">
      <c r="B29" s="77"/>
      <c r="C29" s="78"/>
      <c r="D29" s="7"/>
      <c r="E29" s="8"/>
      <c r="F29" s="39"/>
      <c r="G29" s="9"/>
      <c r="H29" s="9"/>
      <c r="I29" s="115"/>
      <c r="J29" s="45"/>
      <c r="K29" s="115"/>
      <c r="L29" s="115"/>
      <c r="M29" s="41"/>
    </row>
    <row r="30" spans="2:13" x14ac:dyDescent="0.25">
      <c r="B30" s="77"/>
      <c r="C30" s="78"/>
      <c r="D30" s="7"/>
      <c r="E30" s="8"/>
      <c r="F30" s="39"/>
      <c r="G30" s="9"/>
      <c r="H30" s="9"/>
      <c r="I30" s="115"/>
      <c r="J30" s="45"/>
      <c r="K30" s="115"/>
      <c r="L30" s="115"/>
      <c r="M30" s="41"/>
    </row>
    <row r="31" spans="2:13" x14ac:dyDescent="0.25">
      <c r="B31" s="77"/>
      <c r="C31" s="78"/>
      <c r="D31" s="7"/>
      <c r="E31" s="8"/>
      <c r="F31" s="39"/>
      <c r="G31" s="9"/>
      <c r="H31" s="9"/>
      <c r="I31" s="115"/>
      <c r="J31" s="45"/>
      <c r="K31" s="115"/>
      <c r="L31" s="115"/>
      <c r="M31" s="41"/>
    </row>
    <row r="32" spans="2:13" x14ac:dyDescent="0.25">
      <c r="B32" s="77"/>
      <c r="C32" s="78"/>
      <c r="D32" s="7"/>
      <c r="E32" s="8"/>
      <c r="F32" s="39"/>
      <c r="G32" s="9"/>
      <c r="H32" s="9"/>
      <c r="I32" s="115"/>
      <c r="J32" s="45"/>
      <c r="K32" s="115"/>
      <c r="L32" s="115"/>
      <c r="M32" s="41"/>
    </row>
    <row r="33" spans="2:13" x14ac:dyDescent="0.25">
      <c r="B33" s="77"/>
      <c r="C33" s="78"/>
      <c r="D33" s="7"/>
      <c r="E33" s="8"/>
      <c r="F33" s="39"/>
      <c r="G33" s="9"/>
      <c r="H33" s="9"/>
      <c r="I33" s="115"/>
      <c r="J33" s="45"/>
      <c r="K33" s="115"/>
      <c r="L33" s="115"/>
      <c r="M33" s="41"/>
    </row>
    <row r="34" spans="2:13" x14ac:dyDescent="0.25">
      <c r="B34" s="77"/>
      <c r="C34" s="78"/>
      <c r="D34" s="46"/>
      <c r="E34" s="6"/>
      <c r="F34" s="39"/>
      <c r="G34" s="9"/>
      <c r="H34" s="9"/>
      <c r="I34" s="115"/>
      <c r="J34" s="45"/>
      <c r="K34" s="115"/>
      <c r="L34" s="115"/>
      <c r="M34" s="41"/>
    </row>
    <row r="35" spans="2:13" x14ac:dyDescent="0.25">
      <c r="B35" s="77"/>
      <c r="C35" s="78"/>
      <c r="D35" s="46"/>
      <c r="E35" s="6"/>
      <c r="F35" s="39"/>
      <c r="G35" s="9"/>
      <c r="H35" s="9"/>
      <c r="I35" s="115"/>
      <c r="J35" s="45"/>
      <c r="K35" s="115"/>
      <c r="L35" s="115"/>
      <c r="M35" s="41"/>
    </row>
    <row r="36" spans="2:13" x14ac:dyDescent="0.25">
      <c r="B36" s="77"/>
      <c r="C36" s="78"/>
      <c r="D36" s="46"/>
      <c r="E36" s="6"/>
      <c r="F36" s="39"/>
      <c r="G36" s="9"/>
      <c r="H36" s="9"/>
      <c r="I36" s="115"/>
      <c r="J36" s="45"/>
      <c r="K36" s="115"/>
      <c r="L36" s="115"/>
      <c r="M36" s="41"/>
    </row>
    <row r="37" spans="2:13" x14ac:dyDescent="0.25">
      <c r="B37" s="77"/>
      <c r="C37" s="78"/>
      <c r="D37" s="46"/>
      <c r="E37" s="6"/>
      <c r="F37" s="39"/>
      <c r="G37" s="9"/>
      <c r="H37" s="9"/>
      <c r="I37" s="115"/>
      <c r="J37" s="45"/>
      <c r="K37" s="115"/>
      <c r="L37" s="115"/>
      <c r="M37" s="41"/>
    </row>
    <row r="38" spans="2:13" x14ac:dyDescent="0.25">
      <c r="B38" s="77"/>
      <c r="C38" s="78"/>
      <c r="D38" s="46"/>
      <c r="E38" s="6"/>
      <c r="F38" s="39"/>
      <c r="G38" s="9"/>
      <c r="H38" s="9"/>
      <c r="I38" s="115"/>
      <c r="J38" s="45"/>
      <c r="K38" s="115"/>
      <c r="L38" s="115"/>
      <c r="M38" s="41"/>
    </row>
    <row r="39" spans="2:13" x14ac:dyDescent="0.25">
      <c r="B39" s="77"/>
      <c r="C39" s="78"/>
      <c r="D39" s="46"/>
      <c r="E39" s="6"/>
      <c r="F39" s="39"/>
      <c r="G39" s="9"/>
      <c r="H39" s="9"/>
      <c r="I39" s="115"/>
      <c r="J39" s="45"/>
      <c r="K39" s="115"/>
      <c r="L39" s="115"/>
      <c r="M39" s="41"/>
    </row>
    <row r="40" spans="2:13" x14ac:dyDescent="0.25">
      <c r="B40" s="77"/>
      <c r="C40" s="78"/>
      <c r="D40" s="46"/>
      <c r="E40" s="6"/>
      <c r="F40" s="39"/>
      <c r="G40" s="9"/>
      <c r="H40" s="9"/>
      <c r="I40" s="115"/>
      <c r="J40" s="45"/>
      <c r="K40" s="115"/>
      <c r="L40" s="115"/>
      <c r="M40" s="41"/>
    </row>
    <row r="41" spans="2:13" x14ac:dyDescent="0.25">
      <c r="B41" s="77"/>
      <c r="C41" s="78"/>
      <c r="D41" s="46"/>
      <c r="E41" s="6"/>
      <c r="F41" s="39"/>
      <c r="G41" s="9"/>
      <c r="H41" s="9"/>
      <c r="I41" s="115"/>
      <c r="J41" s="45"/>
      <c r="K41" s="115"/>
      <c r="L41" s="115"/>
      <c r="M41" s="41"/>
    </row>
    <row r="42" spans="2:13" x14ac:dyDescent="0.25">
      <c r="B42" s="77"/>
      <c r="C42" s="78"/>
      <c r="D42" s="46"/>
      <c r="E42" s="6"/>
      <c r="F42" s="39"/>
      <c r="G42" s="9"/>
      <c r="H42" s="9"/>
      <c r="I42" s="115"/>
      <c r="J42" s="45"/>
      <c r="K42" s="115"/>
      <c r="L42" s="115"/>
      <c r="M42" s="41"/>
    </row>
    <row r="43" spans="2:13" x14ac:dyDescent="0.25">
      <c r="B43" s="77"/>
      <c r="C43" s="78"/>
      <c r="D43" s="7"/>
      <c r="E43" s="8"/>
      <c r="F43" s="39"/>
      <c r="G43" s="9"/>
      <c r="H43" s="9"/>
      <c r="I43" s="115"/>
      <c r="J43" s="45"/>
      <c r="K43" s="115"/>
      <c r="L43" s="115"/>
      <c r="M43" s="41"/>
    </row>
    <row r="44" spans="2:13" x14ac:dyDescent="0.25">
      <c r="B44" s="77"/>
      <c r="C44" s="78"/>
      <c r="D44" s="8"/>
      <c r="E44" s="8"/>
      <c r="F44" s="39"/>
      <c r="G44" s="9"/>
      <c r="H44" s="9"/>
      <c r="I44" s="115"/>
      <c r="J44" s="45"/>
      <c r="K44" s="115"/>
      <c r="L44" s="115"/>
      <c r="M44" s="41"/>
    </row>
    <row r="45" spans="2:13" x14ac:dyDescent="0.25">
      <c r="B45" s="77"/>
      <c r="C45" s="78"/>
      <c r="D45" s="7"/>
      <c r="E45" s="8"/>
      <c r="F45" s="39"/>
      <c r="G45" s="9"/>
      <c r="H45" s="9"/>
      <c r="I45" s="115"/>
      <c r="J45" s="45"/>
      <c r="K45" s="115"/>
      <c r="L45" s="115"/>
      <c r="M45" s="41"/>
    </row>
    <row r="46" spans="2:13" x14ac:dyDescent="0.25">
      <c r="B46" s="77"/>
      <c r="C46" s="78"/>
      <c r="D46" s="7"/>
      <c r="E46" s="8"/>
      <c r="F46" s="39"/>
      <c r="G46" s="9"/>
      <c r="H46" s="9"/>
      <c r="I46" s="115"/>
      <c r="J46" s="45"/>
      <c r="K46" s="115"/>
      <c r="L46" s="115"/>
      <c r="M46" s="41"/>
    </row>
    <row r="47" spans="2:13" x14ac:dyDescent="0.25">
      <c r="B47" s="77"/>
      <c r="C47" s="78"/>
      <c r="D47" s="46"/>
      <c r="E47" s="6"/>
      <c r="F47" s="39"/>
      <c r="G47" s="9"/>
      <c r="H47" s="9"/>
      <c r="I47" s="115"/>
      <c r="J47" s="45"/>
      <c r="K47" s="115"/>
      <c r="L47" s="115"/>
      <c r="M47" s="41"/>
    </row>
    <row r="48" spans="2:13" x14ac:dyDescent="0.25">
      <c r="B48" s="77"/>
      <c r="C48" s="78"/>
      <c r="D48" s="46"/>
      <c r="E48" s="6"/>
      <c r="F48" s="39"/>
      <c r="G48" s="9"/>
      <c r="H48" s="9"/>
      <c r="I48" s="115"/>
      <c r="J48" s="45"/>
      <c r="K48" s="115"/>
      <c r="L48" s="115"/>
      <c r="M48" s="41"/>
    </row>
    <row r="49" spans="2:14" x14ac:dyDescent="0.25">
      <c r="B49" s="77"/>
      <c r="C49" s="78"/>
      <c r="D49" s="7"/>
      <c r="E49" s="8"/>
      <c r="F49" s="11"/>
      <c r="G49" s="9"/>
      <c r="H49" s="9"/>
      <c r="I49" s="116"/>
      <c r="J49" s="45"/>
      <c r="K49" s="116"/>
      <c r="L49" s="116"/>
      <c r="M49" s="41"/>
    </row>
    <row r="50" spans="2:14" x14ac:dyDescent="0.25">
      <c r="B50" s="96" t="s">
        <v>19</v>
      </c>
      <c r="C50" s="96"/>
      <c r="D50" s="96"/>
      <c r="E50" s="96"/>
      <c r="F50" s="96"/>
      <c r="G50" s="96"/>
      <c r="H50" s="47">
        <f>SUM(H24:H49)</f>
        <v>0</v>
      </c>
      <c r="I50" s="9"/>
      <c r="J50" s="48">
        <f>H50*4826</f>
        <v>0</v>
      </c>
      <c r="K50" s="11"/>
      <c r="L50" s="12"/>
      <c r="M50" s="41"/>
    </row>
    <row r="51" spans="2:14" x14ac:dyDescent="0.25">
      <c r="B51" s="107" t="s">
        <v>18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41"/>
    </row>
    <row r="52" spans="2:14" x14ac:dyDescent="0.25">
      <c r="B52" s="77"/>
      <c r="C52" s="78"/>
      <c r="D52" s="6"/>
      <c r="E52" s="6"/>
      <c r="F52" s="13"/>
      <c r="G52" s="9"/>
      <c r="H52" s="9"/>
      <c r="I52" s="98"/>
      <c r="J52" s="40"/>
      <c r="K52" s="98"/>
      <c r="L52" s="110"/>
      <c r="M52" s="41"/>
    </row>
    <row r="53" spans="2:14" x14ac:dyDescent="0.25">
      <c r="B53" s="77"/>
      <c r="C53" s="78"/>
      <c r="D53" s="6"/>
      <c r="E53" s="6"/>
      <c r="F53" s="13"/>
      <c r="G53" s="9"/>
      <c r="H53" s="9"/>
      <c r="I53" s="98"/>
      <c r="J53" s="40"/>
      <c r="K53" s="98"/>
      <c r="L53" s="110"/>
      <c r="M53" s="41"/>
    </row>
    <row r="54" spans="2:14" x14ac:dyDescent="0.25">
      <c r="B54" s="77"/>
      <c r="C54" s="78"/>
      <c r="D54" s="8"/>
      <c r="E54" s="8"/>
      <c r="F54" s="13"/>
      <c r="G54" s="9"/>
      <c r="H54" s="9"/>
      <c r="I54" s="98"/>
      <c r="J54" s="40"/>
      <c r="K54" s="98"/>
      <c r="L54" s="110"/>
      <c r="M54" s="41"/>
    </row>
    <row r="55" spans="2:14" x14ac:dyDescent="0.25">
      <c r="B55" s="77"/>
      <c r="C55" s="78"/>
      <c r="D55" s="8"/>
      <c r="E55" s="8"/>
      <c r="F55" s="13"/>
      <c r="G55" s="9"/>
      <c r="H55" s="9"/>
      <c r="I55" s="98"/>
      <c r="J55" s="40"/>
      <c r="K55" s="98"/>
      <c r="L55" s="110"/>
      <c r="M55" s="41"/>
    </row>
    <row r="56" spans="2:14" x14ac:dyDescent="0.25">
      <c r="B56" s="77"/>
      <c r="C56" s="78"/>
      <c r="D56" s="8"/>
      <c r="E56" s="8"/>
      <c r="F56" s="13"/>
      <c r="G56" s="9"/>
      <c r="H56" s="9"/>
      <c r="I56" s="98"/>
      <c r="J56" s="40"/>
      <c r="K56" s="98"/>
      <c r="L56" s="110"/>
      <c r="M56" s="41"/>
    </row>
    <row r="57" spans="2:14" x14ac:dyDescent="0.25">
      <c r="B57" s="96"/>
      <c r="C57" s="96"/>
      <c r="D57" s="96"/>
      <c r="E57" s="96"/>
      <c r="F57" s="96"/>
      <c r="G57" s="96"/>
      <c r="H57" s="47"/>
      <c r="I57" s="9"/>
      <c r="J57" s="40"/>
      <c r="K57" s="11"/>
      <c r="L57" s="12"/>
      <c r="M57" s="41"/>
    </row>
    <row r="58" spans="2:14" x14ac:dyDescent="0.25">
      <c r="B58" s="128" t="s">
        <v>16</v>
      </c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41"/>
    </row>
    <row r="59" spans="2:14" x14ac:dyDescent="0.25">
      <c r="B59" s="77"/>
      <c r="C59" s="78"/>
      <c r="D59" s="7"/>
      <c r="E59" s="8"/>
      <c r="F59" s="39"/>
      <c r="G59" s="9"/>
      <c r="H59" s="9"/>
      <c r="I59" s="98"/>
      <c r="J59" s="14"/>
      <c r="K59" s="98"/>
      <c r="L59" s="113"/>
      <c r="M59" s="41"/>
    </row>
    <row r="60" spans="2:14" ht="22.5" customHeight="1" x14ac:dyDescent="0.25">
      <c r="B60" s="77"/>
      <c r="C60" s="78"/>
      <c r="D60" s="7"/>
      <c r="E60" s="8"/>
      <c r="F60" s="39"/>
      <c r="G60" s="9"/>
      <c r="H60" s="9"/>
      <c r="I60" s="98"/>
      <c r="J60" s="14"/>
      <c r="K60" s="98"/>
      <c r="L60" s="113"/>
      <c r="M60" s="41"/>
    </row>
    <row r="61" spans="2:14" x14ac:dyDescent="0.25">
      <c r="B61" s="77"/>
      <c r="C61" s="78"/>
      <c r="D61" s="7"/>
      <c r="E61" s="8"/>
      <c r="F61" s="39"/>
      <c r="G61" s="9"/>
      <c r="H61" s="9"/>
      <c r="I61" s="98"/>
      <c r="J61" s="14"/>
      <c r="K61" s="98"/>
      <c r="L61" s="113"/>
      <c r="M61" s="41"/>
    </row>
    <row r="62" spans="2:14" ht="15" customHeight="1" x14ac:dyDescent="0.25">
      <c r="B62" s="77"/>
      <c r="C62" s="78"/>
      <c r="D62" s="7"/>
      <c r="E62" s="8"/>
      <c r="F62" s="39"/>
      <c r="G62" s="9"/>
      <c r="H62" s="9"/>
      <c r="I62" s="98"/>
      <c r="J62" s="14"/>
      <c r="K62" s="98"/>
      <c r="L62" s="113"/>
      <c r="M62" s="41"/>
      <c r="N62" s="49"/>
    </row>
    <row r="63" spans="2:14" x14ac:dyDescent="0.25">
      <c r="B63" s="77"/>
      <c r="C63" s="78"/>
      <c r="D63" s="7"/>
      <c r="E63" s="8"/>
      <c r="F63" s="39"/>
      <c r="G63" s="9"/>
      <c r="H63" s="9"/>
      <c r="I63" s="98"/>
      <c r="J63" s="14"/>
      <c r="K63" s="98"/>
      <c r="L63" s="113"/>
      <c r="M63" s="50"/>
      <c r="N63" s="51"/>
    </row>
    <row r="64" spans="2:14" ht="20.25" customHeight="1" x14ac:dyDescent="0.25">
      <c r="B64" s="96"/>
      <c r="C64" s="96"/>
      <c r="D64" s="96"/>
      <c r="E64" s="96"/>
      <c r="F64" s="96"/>
      <c r="G64" s="96"/>
      <c r="H64" s="42"/>
      <c r="I64" s="11"/>
      <c r="J64" s="44"/>
      <c r="K64" s="15"/>
      <c r="L64" s="16"/>
      <c r="M64" s="50"/>
    </row>
    <row r="65" spans="2:13" x14ac:dyDescent="0.25">
      <c r="B65" s="97" t="s">
        <v>32</v>
      </c>
      <c r="C65" s="97"/>
      <c r="D65" s="97"/>
      <c r="E65" s="97"/>
      <c r="F65" s="97"/>
      <c r="G65" s="97"/>
      <c r="H65" s="47">
        <f>H64+H57+H22+H50</f>
        <v>0</v>
      </c>
      <c r="I65" s="9"/>
      <c r="J65" s="44"/>
      <c r="K65" s="9"/>
      <c r="L65" s="10"/>
      <c r="M65" s="41"/>
    </row>
    <row r="66" spans="2:13" x14ac:dyDescent="0.25">
      <c r="B66" s="105" t="s">
        <v>14</v>
      </c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41"/>
    </row>
    <row r="67" spans="2:13" x14ac:dyDescent="0.25">
      <c r="B67" s="77"/>
      <c r="C67" s="78"/>
      <c r="D67" s="7"/>
      <c r="E67" s="8"/>
      <c r="F67" s="39"/>
      <c r="G67" s="9"/>
      <c r="H67" s="9"/>
      <c r="I67" s="90"/>
      <c r="J67" s="22"/>
      <c r="K67" s="90"/>
      <c r="L67" s="93"/>
      <c r="M67" s="41"/>
    </row>
    <row r="68" spans="2:13" x14ac:dyDescent="0.25">
      <c r="B68" s="77"/>
      <c r="C68" s="78"/>
      <c r="D68" s="7"/>
      <c r="E68" s="8"/>
      <c r="F68" s="39"/>
      <c r="G68" s="9"/>
      <c r="H68" s="9"/>
      <c r="I68" s="91"/>
      <c r="J68" s="22"/>
      <c r="K68" s="91"/>
      <c r="L68" s="94"/>
      <c r="M68" s="41"/>
    </row>
    <row r="69" spans="2:13" x14ac:dyDescent="0.25">
      <c r="B69" s="77"/>
      <c r="C69" s="78"/>
      <c r="D69" s="7"/>
      <c r="E69" s="8"/>
      <c r="F69" s="39"/>
      <c r="G69" s="9"/>
      <c r="H69" s="9"/>
      <c r="I69" s="91"/>
      <c r="J69" s="22"/>
      <c r="K69" s="91"/>
      <c r="L69" s="94"/>
      <c r="M69" s="41"/>
    </row>
    <row r="70" spans="2:13" x14ac:dyDescent="0.25">
      <c r="B70" s="77"/>
      <c r="C70" s="78"/>
      <c r="D70" s="7"/>
      <c r="E70" s="8"/>
      <c r="F70" s="39"/>
      <c r="G70" s="9"/>
      <c r="H70" s="9"/>
      <c r="I70" s="91"/>
      <c r="J70" s="22"/>
      <c r="K70" s="91"/>
      <c r="L70" s="94"/>
      <c r="M70" s="41"/>
    </row>
    <row r="71" spans="2:13" x14ac:dyDescent="0.25">
      <c r="B71" s="77"/>
      <c r="C71" s="78"/>
      <c r="D71" s="7"/>
      <c r="E71" s="8"/>
      <c r="F71" s="39"/>
      <c r="G71" s="9"/>
      <c r="H71" s="9"/>
      <c r="I71" s="91"/>
      <c r="J71" s="22"/>
      <c r="K71" s="91"/>
      <c r="L71" s="94"/>
      <c r="M71" s="41"/>
    </row>
    <row r="72" spans="2:13" x14ac:dyDescent="0.25">
      <c r="B72" s="77"/>
      <c r="C72" s="78"/>
      <c r="D72" s="7"/>
      <c r="E72" s="8"/>
      <c r="F72" s="39"/>
      <c r="G72" s="9"/>
      <c r="H72" s="9"/>
      <c r="I72" s="91"/>
      <c r="J72" s="22"/>
      <c r="K72" s="91"/>
      <c r="L72" s="94"/>
      <c r="M72" s="41"/>
    </row>
    <row r="73" spans="2:13" x14ac:dyDescent="0.25">
      <c r="B73" s="77"/>
      <c r="C73" s="78"/>
      <c r="D73" s="17"/>
      <c r="E73" s="18"/>
      <c r="F73" s="39"/>
      <c r="G73" s="9"/>
      <c r="H73" s="9"/>
      <c r="I73" s="91"/>
      <c r="J73" s="22"/>
      <c r="K73" s="91"/>
      <c r="L73" s="94"/>
      <c r="M73" s="41"/>
    </row>
    <row r="74" spans="2:13" x14ac:dyDescent="0.25">
      <c r="B74" s="77"/>
      <c r="C74" s="78"/>
      <c r="D74" s="19"/>
      <c r="E74" s="20"/>
      <c r="F74" s="39"/>
      <c r="G74" s="9"/>
      <c r="H74" s="9"/>
      <c r="I74" s="91"/>
      <c r="J74" s="22"/>
      <c r="K74" s="91"/>
      <c r="L74" s="94"/>
      <c r="M74" s="41"/>
    </row>
    <row r="75" spans="2:13" x14ac:dyDescent="0.25">
      <c r="B75" s="77"/>
      <c r="C75" s="78"/>
      <c r="D75" s="7"/>
      <c r="E75" s="8"/>
      <c r="F75" s="39"/>
      <c r="G75" s="9"/>
      <c r="H75" s="9"/>
      <c r="I75" s="91"/>
      <c r="J75" s="22"/>
      <c r="K75" s="91"/>
      <c r="L75" s="94"/>
      <c r="M75" s="41"/>
    </row>
    <row r="76" spans="2:13" x14ac:dyDescent="0.25">
      <c r="B76" s="77"/>
      <c r="C76" s="78"/>
      <c r="D76" s="7"/>
      <c r="E76" s="8"/>
      <c r="F76" s="39"/>
      <c r="G76" s="9"/>
      <c r="H76" s="9"/>
      <c r="I76" s="91"/>
      <c r="J76" s="22"/>
      <c r="K76" s="91"/>
      <c r="L76" s="94"/>
      <c r="M76" s="41"/>
    </row>
    <row r="77" spans="2:13" x14ac:dyDescent="0.25">
      <c r="B77" s="77"/>
      <c r="C77" s="78"/>
      <c r="D77" s="7"/>
      <c r="E77" s="8"/>
      <c r="F77" s="13"/>
      <c r="G77" s="9"/>
      <c r="H77" s="9"/>
      <c r="I77" s="91"/>
      <c r="J77" s="22"/>
      <c r="K77" s="91"/>
      <c r="L77" s="94"/>
      <c r="M77" s="41"/>
    </row>
    <row r="78" spans="2:13" x14ac:dyDescent="0.25">
      <c r="B78" s="77"/>
      <c r="C78" s="78"/>
      <c r="D78" s="7"/>
      <c r="E78" s="8"/>
      <c r="F78" s="13"/>
      <c r="G78" s="9"/>
      <c r="H78" s="9"/>
      <c r="I78" s="91"/>
      <c r="J78" s="22"/>
      <c r="K78" s="91"/>
      <c r="L78" s="94"/>
      <c r="M78" s="41"/>
    </row>
    <row r="79" spans="2:13" x14ac:dyDescent="0.25">
      <c r="B79" s="77"/>
      <c r="C79" s="78"/>
      <c r="D79" s="7"/>
      <c r="E79" s="8"/>
      <c r="F79" s="13"/>
      <c r="G79" s="9"/>
      <c r="H79" s="9"/>
      <c r="I79" s="91"/>
      <c r="J79" s="22"/>
      <c r="K79" s="91"/>
      <c r="L79" s="94"/>
      <c r="M79" s="41"/>
    </row>
    <row r="80" spans="2:13" x14ac:dyDescent="0.25">
      <c r="B80" s="77"/>
      <c r="C80" s="78"/>
      <c r="D80" s="7"/>
      <c r="E80" s="8"/>
      <c r="F80" s="13"/>
      <c r="G80" s="9"/>
      <c r="H80" s="9"/>
      <c r="I80" s="91"/>
      <c r="J80" s="22"/>
      <c r="K80" s="91"/>
      <c r="L80" s="94"/>
      <c r="M80" s="41"/>
    </row>
    <row r="81" spans="2:14" x14ac:dyDescent="0.25">
      <c r="B81" s="77"/>
      <c r="C81" s="78"/>
      <c r="D81" s="7"/>
      <c r="E81" s="8"/>
      <c r="F81" s="13"/>
      <c r="G81" s="9"/>
      <c r="H81" s="9"/>
      <c r="I81" s="91"/>
      <c r="J81" s="22"/>
      <c r="K81" s="91"/>
      <c r="L81" s="94"/>
      <c r="M81" s="41"/>
    </row>
    <row r="82" spans="2:14" x14ac:dyDescent="0.25">
      <c r="B82" s="77"/>
      <c r="C82" s="78"/>
      <c r="D82" s="11"/>
      <c r="E82" s="11"/>
      <c r="F82" s="11"/>
      <c r="G82" s="9"/>
      <c r="H82" s="9"/>
      <c r="I82" s="91"/>
      <c r="J82" s="22"/>
      <c r="K82" s="91"/>
      <c r="L82" s="94"/>
      <c r="M82" s="41"/>
    </row>
    <row r="83" spans="2:14" x14ac:dyDescent="0.25">
      <c r="B83" s="77"/>
      <c r="C83" s="78"/>
      <c r="D83" s="11"/>
      <c r="E83" s="11"/>
      <c r="F83" s="11"/>
      <c r="G83" s="9"/>
      <c r="H83" s="9"/>
      <c r="I83" s="91"/>
      <c r="J83" s="22"/>
      <c r="K83" s="91"/>
      <c r="L83" s="94"/>
      <c r="M83" s="41"/>
    </row>
    <row r="84" spans="2:14" x14ac:dyDescent="0.25">
      <c r="B84" s="77"/>
      <c r="C84" s="78"/>
      <c r="D84" s="11"/>
      <c r="E84" s="11"/>
      <c r="F84" s="11"/>
      <c r="G84" s="9"/>
      <c r="H84" s="9"/>
      <c r="I84" s="91"/>
      <c r="J84" s="22"/>
      <c r="K84" s="92"/>
      <c r="L84" s="95"/>
      <c r="M84" s="41"/>
    </row>
    <row r="85" spans="2:14" x14ac:dyDescent="0.25">
      <c r="B85" s="77"/>
      <c r="C85" s="78"/>
      <c r="D85" s="11"/>
      <c r="E85" s="11"/>
      <c r="F85" s="11"/>
      <c r="G85" s="9"/>
      <c r="H85" s="9"/>
      <c r="I85" s="21"/>
      <c r="J85" s="22"/>
      <c r="K85" s="90"/>
      <c r="L85" s="93"/>
      <c r="M85" s="52"/>
    </row>
    <row r="86" spans="2:14" x14ac:dyDescent="0.25">
      <c r="B86" s="77"/>
      <c r="C86" s="78"/>
      <c r="D86" s="11"/>
      <c r="E86" s="11"/>
      <c r="F86" s="11"/>
      <c r="G86" s="9"/>
      <c r="H86" s="9"/>
      <c r="I86" s="21"/>
      <c r="J86" s="22"/>
      <c r="K86" s="92"/>
      <c r="L86" s="95"/>
      <c r="M86" s="41"/>
    </row>
    <row r="87" spans="2:14" x14ac:dyDescent="0.25">
      <c r="B87" s="77"/>
      <c r="C87" s="78"/>
      <c r="D87" s="11"/>
      <c r="E87" s="11"/>
      <c r="F87" s="11"/>
      <c r="G87" s="9"/>
      <c r="H87" s="9"/>
      <c r="I87" s="21"/>
      <c r="J87" s="22"/>
      <c r="K87" s="23"/>
      <c r="L87" s="24"/>
      <c r="M87" s="41"/>
    </row>
    <row r="88" spans="2:14" x14ac:dyDescent="0.25">
      <c r="B88" s="77"/>
      <c r="C88" s="78"/>
      <c r="D88" s="11"/>
      <c r="E88" s="11"/>
      <c r="F88" s="11"/>
      <c r="G88" s="9"/>
      <c r="H88" s="9"/>
      <c r="I88" s="21"/>
      <c r="J88" s="22"/>
      <c r="K88" s="109"/>
      <c r="L88" s="93"/>
      <c r="M88" s="41"/>
      <c r="N88" s="53"/>
    </row>
    <row r="89" spans="2:14" x14ac:dyDescent="0.25">
      <c r="B89" s="77"/>
      <c r="C89" s="78"/>
      <c r="D89" s="11"/>
      <c r="E89" s="11"/>
      <c r="F89" s="11"/>
      <c r="G89" s="9"/>
      <c r="H89" s="9"/>
      <c r="I89" s="21"/>
      <c r="J89" s="22"/>
      <c r="K89" s="109"/>
      <c r="L89" s="94"/>
      <c r="M89" s="41"/>
      <c r="N89" s="53"/>
    </row>
    <row r="90" spans="2:14" x14ac:dyDescent="0.25">
      <c r="B90" s="77"/>
      <c r="C90" s="78"/>
      <c r="D90" s="11"/>
      <c r="E90" s="11"/>
      <c r="F90" s="11"/>
      <c r="G90" s="9"/>
      <c r="H90" s="9"/>
      <c r="I90" s="21"/>
      <c r="J90" s="22"/>
      <c r="K90" s="109"/>
      <c r="L90" s="94"/>
      <c r="M90" s="41"/>
      <c r="N90" s="53"/>
    </row>
    <row r="91" spans="2:14" x14ac:dyDescent="0.25">
      <c r="B91" s="77"/>
      <c r="C91" s="78"/>
      <c r="D91" s="11"/>
      <c r="E91" s="11"/>
      <c r="F91" s="11"/>
      <c r="G91" s="9"/>
      <c r="H91" s="9"/>
      <c r="I91" s="21"/>
      <c r="J91" s="22"/>
      <c r="K91" s="109"/>
      <c r="L91" s="94"/>
      <c r="M91" s="41"/>
      <c r="N91" s="53"/>
    </row>
    <row r="92" spans="2:14" x14ac:dyDescent="0.25">
      <c r="B92" s="77"/>
      <c r="C92" s="78"/>
      <c r="D92" s="11"/>
      <c r="E92" s="11"/>
      <c r="F92" s="11"/>
      <c r="G92" s="9"/>
      <c r="H92" s="9"/>
      <c r="I92" s="21"/>
      <c r="J92" s="22"/>
      <c r="K92" s="109"/>
      <c r="L92" s="94"/>
      <c r="M92" s="41"/>
      <c r="N92" s="53"/>
    </row>
    <row r="93" spans="2:14" x14ac:dyDescent="0.25">
      <c r="B93" s="77"/>
      <c r="C93" s="78"/>
      <c r="D93" s="11"/>
      <c r="E93" s="11"/>
      <c r="F93" s="11"/>
      <c r="G93" s="9"/>
      <c r="H93" s="9"/>
      <c r="I93" s="21"/>
      <c r="J93" s="22"/>
      <c r="K93" s="109"/>
      <c r="L93" s="95"/>
      <c r="M93" s="41"/>
      <c r="N93" s="53"/>
    </row>
    <row r="94" spans="2:14" x14ac:dyDescent="0.25">
      <c r="B94" s="77"/>
      <c r="C94" s="78"/>
      <c r="D94" s="11"/>
      <c r="E94" s="11"/>
      <c r="F94" s="11"/>
      <c r="G94" s="9"/>
      <c r="H94" s="9"/>
      <c r="I94" s="21"/>
      <c r="J94" s="22"/>
      <c r="K94" s="90"/>
      <c r="L94" s="93"/>
      <c r="M94" s="41"/>
      <c r="N94" s="53"/>
    </row>
    <row r="95" spans="2:14" x14ac:dyDescent="0.25">
      <c r="B95" s="77"/>
      <c r="C95" s="78"/>
      <c r="D95" s="11"/>
      <c r="E95" s="11"/>
      <c r="F95" s="11"/>
      <c r="G95" s="9"/>
      <c r="H95" s="9"/>
      <c r="I95" s="21"/>
      <c r="J95" s="22"/>
      <c r="K95" s="91"/>
      <c r="L95" s="94"/>
      <c r="M95" s="41"/>
      <c r="N95" s="53"/>
    </row>
    <row r="96" spans="2:14" x14ac:dyDescent="0.25">
      <c r="B96" s="77"/>
      <c r="C96" s="78"/>
      <c r="D96" s="11"/>
      <c r="E96" s="11"/>
      <c r="F96" s="11"/>
      <c r="G96" s="9"/>
      <c r="H96" s="9"/>
      <c r="I96" s="21"/>
      <c r="J96" s="22"/>
      <c r="K96" s="91"/>
      <c r="L96" s="94"/>
      <c r="M96" s="41"/>
      <c r="N96" s="53"/>
    </row>
    <row r="97" spans="2:14" x14ac:dyDescent="0.25">
      <c r="B97" s="77"/>
      <c r="C97" s="78"/>
      <c r="D97" s="11"/>
      <c r="E97" s="11"/>
      <c r="F97" s="11"/>
      <c r="G97" s="9"/>
      <c r="H97" s="9"/>
      <c r="I97" s="21"/>
      <c r="J97" s="22"/>
      <c r="K97" s="91"/>
      <c r="L97" s="94"/>
      <c r="M97" s="41"/>
      <c r="N97" s="53"/>
    </row>
    <row r="98" spans="2:14" x14ac:dyDescent="0.25">
      <c r="B98" s="77"/>
      <c r="C98" s="78"/>
      <c r="D98" s="11"/>
      <c r="E98" s="11"/>
      <c r="F98" s="11"/>
      <c r="G98" s="9"/>
      <c r="H98" s="9"/>
      <c r="I98" s="21"/>
      <c r="J98" s="22"/>
      <c r="K98" s="91"/>
      <c r="L98" s="94"/>
      <c r="M98" s="41"/>
      <c r="N98" s="53"/>
    </row>
    <row r="99" spans="2:14" x14ac:dyDescent="0.25">
      <c r="B99" s="77"/>
      <c r="C99" s="78"/>
      <c r="D99" s="11"/>
      <c r="E99" s="11"/>
      <c r="F99" s="11"/>
      <c r="G99" s="9"/>
      <c r="H99" s="9"/>
      <c r="I99" s="21"/>
      <c r="J99" s="22"/>
      <c r="K99" s="91"/>
      <c r="L99" s="94"/>
      <c r="M99" s="41"/>
      <c r="N99" s="53"/>
    </row>
    <row r="100" spans="2:14" x14ac:dyDescent="0.25">
      <c r="B100" s="77"/>
      <c r="C100" s="78"/>
      <c r="D100" s="11"/>
      <c r="E100" s="11"/>
      <c r="F100" s="11"/>
      <c r="G100" s="9"/>
      <c r="H100" s="9"/>
      <c r="I100" s="21"/>
      <c r="J100" s="22"/>
      <c r="K100" s="92"/>
      <c r="L100" s="95"/>
      <c r="M100" s="41"/>
      <c r="N100" s="53"/>
    </row>
    <row r="101" spans="2:14" x14ac:dyDescent="0.25">
      <c r="B101" s="77"/>
      <c r="C101" s="78"/>
      <c r="D101" s="11"/>
      <c r="E101" s="11"/>
      <c r="F101" s="11"/>
      <c r="G101" s="9"/>
      <c r="H101" s="9"/>
      <c r="I101" s="21"/>
      <c r="J101" s="22"/>
      <c r="K101" s="90"/>
      <c r="L101" s="93"/>
      <c r="M101" s="41"/>
      <c r="N101" s="53"/>
    </row>
    <row r="102" spans="2:14" x14ac:dyDescent="0.25">
      <c r="B102" s="77"/>
      <c r="C102" s="78"/>
      <c r="D102" s="11"/>
      <c r="E102" s="11"/>
      <c r="F102" s="11"/>
      <c r="G102" s="9"/>
      <c r="H102" s="9"/>
      <c r="I102" s="21"/>
      <c r="J102" s="22"/>
      <c r="K102" s="91"/>
      <c r="L102" s="94"/>
      <c r="M102" s="41"/>
      <c r="N102" s="53"/>
    </row>
    <row r="103" spans="2:14" x14ac:dyDescent="0.25">
      <c r="B103" s="77"/>
      <c r="C103" s="78"/>
      <c r="D103" s="11"/>
      <c r="E103" s="11"/>
      <c r="F103" s="11"/>
      <c r="G103" s="9"/>
      <c r="H103" s="9"/>
      <c r="I103" s="21"/>
      <c r="J103" s="22"/>
      <c r="K103" s="91"/>
      <c r="L103" s="94"/>
      <c r="M103" s="41"/>
      <c r="N103" s="53"/>
    </row>
    <row r="104" spans="2:14" x14ac:dyDescent="0.25">
      <c r="B104" s="77"/>
      <c r="C104" s="78"/>
      <c r="D104" s="11"/>
      <c r="E104" s="11"/>
      <c r="F104" s="11"/>
      <c r="G104" s="9"/>
      <c r="H104" s="9"/>
      <c r="I104" s="21"/>
      <c r="J104" s="22"/>
      <c r="K104" s="91"/>
      <c r="L104" s="94"/>
      <c r="M104" s="41"/>
      <c r="N104" s="53"/>
    </row>
    <row r="105" spans="2:14" x14ac:dyDescent="0.25">
      <c r="B105" s="77"/>
      <c r="C105" s="78"/>
      <c r="D105" s="11"/>
      <c r="E105" s="11"/>
      <c r="F105" s="11"/>
      <c r="G105" s="9"/>
      <c r="H105" s="9"/>
      <c r="I105" s="21"/>
      <c r="J105" s="22"/>
      <c r="K105" s="91"/>
      <c r="L105" s="94"/>
      <c r="M105" s="41"/>
      <c r="N105" s="53"/>
    </row>
    <row r="106" spans="2:14" x14ac:dyDescent="0.25">
      <c r="B106" s="77"/>
      <c r="C106" s="78"/>
      <c r="D106" s="11"/>
      <c r="E106" s="11"/>
      <c r="F106" s="11"/>
      <c r="G106" s="9"/>
      <c r="H106" s="9"/>
      <c r="I106" s="21"/>
      <c r="J106" s="22"/>
      <c r="K106" s="91"/>
      <c r="L106" s="94"/>
      <c r="M106" s="41"/>
      <c r="N106" s="53"/>
    </row>
    <row r="107" spans="2:14" x14ac:dyDescent="0.25">
      <c r="B107" s="77"/>
      <c r="C107" s="78"/>
      <c r="D107" s="11"/>
      <c r="E107" s="11"/>
      <c r="F107" s="11"/>
      <c r="G107" s="9"/>
      <c r="H107" s="9"/>
      <c r="I107" s="21"/>
      <c r="J107" s="22"/>
      <c r="K107" s="91"/>
      <c r="L107" s="94"/>
      <c r="M107" s="41"/>
      <c r="N107" s="53"/>
    </row>
    <row r="108" spans="2:14" x14ac:dyDescent="0.25">
      <c r="B108" s="77"/>
      <c r="C108" s="78"/>
      <c r="D108" s="11"/>
      <c r="E108" s="11"/>
      <c r="F108" s="11"/>
      <c r="G108" s="9"/>
      <c r="H108" s="9"/>
      <c r="I108" s="21"/>
      <c r="J108" s="22"/>
      <c r="K108" s="91"/>
      <c r="L108" s="94"/>
      <c r="M108" s="41"/>
      <c r="N108" s="53"/>
    </row>
    <row r="109" spans="2:14" x14ac:dyDescent="0.25">
      <c r="B109" s="77"/>
      <c r="C109" s="78"/>
      <c r="D109" s="11"/>
      <c r="E109" s="11"/>
      <c r="F109" s="11"/>
      <c r="G109" s="9"/>
      <c r="H109" s="9"/>
      <c r="I109" s="21"/>
      <c r="J109" s="22"/>
      <c r="K109" s="91"/>
      <c r="L109" s="94"/>
      <c r="M109" s="41"/>
      <c r="N109" s="53"/>
    </row>
    <row r="110" spans="2:14" x14ac:dyDescent="0.25">
      <c r="B110" s="77"/>
      <c r="C110" s="78"/>
      <c r="D110" s="11"/>
      <c r="E110" s="11"/>
      <c r="F110" s="11"/>
      <c r="G110" s="9"/>
      <c r="H110" s="9"/>
      <c r="I110" s="21"/>
      <c r="J110" s="22"/>
      <c r="K110" s="92"/>
      <c r="L110" s="95"/>
      <c r="M110" s="41"/>
      <c r="N110" s="53"/>
    </row>
    <row r="111" spans="2:14" x14ac:dyDescent="0.25">
      <c r="B111" s="77"/>
      <c r="C111" s="78"/>
      <c r="D111" s="11"/>
      <c r="E111" s="11"/>
      <c r="F111" s="11"/>
      <c r="G111" s="9"/>
      <c r="H111" s="9"/>
      <c r="I111" s="21"/>
      <c r="J111" s="22"/>
      <c r="K111" s="25"/>
      <c r="L111" s="26"/>
      <c r="M111" s="41"/>
      <c r="N111" s="53"/>
    </row>
    <row r="112" spans="2:14" x14ac:dyDescent="0.25">
      <c r="B112" s="77"/>
      <c r="C112" s="78"/>
      <c r="D112" s="7"/>
      <c r="E112" s="8"/>
      <c r="F112" s="39"/>
      <c r="G112" s="9"/>
      <c r="H112" s="54"/>
      <c r="I112" s="21"/>
      <c r="J112" s="22"/>
      <c r="K112" s="25"/>
      <c r="L112" s="26"/>
      <c r="M112" s="41"/>
      <c r="N112" s="51"/>
    </row>
    <row r="113" spans="2:14" x14ac:dyDescent="0.25">
      <c r="B113" s="77"/>
      <c r="C113" s="78"/>
      <c r="D113" s="7"/>
      <c r="E113" s="8"/>
      <c r="F113" s="13"/>
      <c r="G113" s="9"/>
      <c r="H113" s="9"/>
      <c r="I113" s="25"/>
      <c r="J113" s="22"/>
      <c r="K113" s="23"/>
      <c r="L113" s="27"/>
      <c r="M113" s="41"/>
    </row>
    <row r="114" spans="2:14" x14ac:dyDescent="0.25">
      <c r="B114" s="97" t="s">
        <v>31</v>
      </c>
      <c r="C114" s="97"/>
      <c r="D114" s="97"/>
      <c r="E114" s="97"/>
      <c r="F114" s="97"/>
      <c r="G114" s="97"/>
      <c r="H114" s="47">
        <f>SUM(H67:H113)</f>
        <v>0</v>
      </c>
      <c r="I114" s="9"/>
      <c r="J114" s="48">
        <f>H114*4826</f>
        <v>0</v>
      </c>
      <c r="K114" s="9"/>
      <c r="L114" s="10"/>
      <c r="M114" s="41"/>
    </row>
    <row r="115" spans="2:14" x14ac:dyDescent="0.25">
      <c r="B115" s="105" t="s">
        <v>17</v>
      </c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41"/>
    </row>
    <row r="116" spans="2:14" ht="14.25" customHeight="1" x14ac:dyDescent="0.25">
      <c r="B116" s="77"/>
      <c r="C116" s="78"/>
      <c r="D116" s="7"/>
      <c r="E116" s="8"/>
      <c r="F116" s="39"/>
      <c r="G116" s="9"/>
      <c r="H116" s="9"/>
      <c r="I116" s="90"/>
      <c r="J116" s="22"/>
      <c r="K116" s="90"/>
      <c r="L116" s="93"/>
      <c r="M116" s="55"/>
    </row>
    <row r="117" spans="2:14" x14ac:dyDescent="0.25">
      <c r="B117" s="77"/>
      <c r="C117" s="78"/>
      <c r="D117" s="7"/>
      <c r="E117" s="8"/>
      <c r="F117" s="39"/>
      <c r="G117" s="9"/>
      <c r="H117" s="9"/>
      <c r="I117" s="91"/>
      <c r="J117" s="22"/>
      <c r="K117" s="92"/>
      <c r="L117" s="95"/>
      <c r="M117" s="6"/>
    </row>
    <row r="118" spans="2:14" x14ac:dyDescent="0.25">
      <c r="B118" s="77"/>
      <c r="C118" s="78"/>
      <c r="D118" s="28"/>
      <c r="E118" s="8"/>
      <c r="F118" s="56"/>
      <c r="G118" s="57"/>
      <c r="H118" s="57"/>
      <c r="I118" s="91"/>
      <c r="J118" s="58"/>
      <c r="K118" s="29"/>
      <c r="L118" s="30"/>
      <c r="M118" s="59"/>
    </row>
    <row r="119" spans="2:14" x14ac:dyDescent="0.25">
      <c r="B119" s="77"/>
      <c r="C119" s="78"/>
      <c r="D119" s="7"/>
      <c r="E119" s="8"/>
      <c r="F119" s="39"/>
      <c r="G119" s="9"/>
      <c r="H119" s="9"/>
      <c r="I119" s="91"/>
      <c r="J119" s="58"/>
      <c r="K119" s="23"/>
      <c r="L119" s="24"/>
      <c r="M119" s="41"/>
    </row>
    <row r="120" spans="2:14" x14ac:dyDescent="0.25">
      <c r="B120" s="77"/>
      <c r="C120" s="78"/>
      <c r="D120" s="7"/>
      <c r="E120" s="8"/>
      <c r="F120" s="39"/>
      <c r="G120" s="9"/>
      <c r="H120" s="9"/>
      <c r="I120" s="91"/>
      <c r="J120" s="58"/>
      <c r="K120" s="90"/>
      <c r="L120" s="93"/>
      <c r="M120" s="31"/>
      <c r="N120" s="60"/>
    </row>
    <row r="121" spans="2:14" ht="25.5" customHeight="1" x14ac:dyDescent="0.25">
      <c r="B121" s="77"/>
      <c r="C121" s="78"/>
      <c r="D121" s="7"/>
      <c r="E121" s="8"/>
      <c r="F121" s="39"/>
      <c r="G121" s="9"/>
      <c r="H121" s="9"/>
      <c r="I121" s="92"/>
      <c r="J121" s="58"/>
      <c r="K121" s="92"/>
      <c r="L121" s="95"/>
      <c r="M121" s="31"/>
    </row>
    <row r="122" spans="2:14" x14ac:dyDescent="0.25">
      <c r="B122" s="97" t="s">
        <v>30</v>
      </c>
      <c r="C122" s="97"/>
      <c r="D122" s="97"/>
      <c r="E122" s="97"/>
      <c r="F122" s="97"/>
      <c r="G122" s="97"/>
      <c r="H122" s="61">
        <f>SUM(H116:H121)</f>
        <v>0</v>
      </c>
      <c r="I122" s="61"/>
      <c r="J122" s="62">
        <f>H122*4826</f>
        <v>0</v>
      </c>
      <c r="K122" s="9"/>
      <c r="L122" s="9"/>
      <c r="M122" s="31"/>
    </row>
    <row r="123" spans="2:14" x14ac:dyDescent="0.25">
      <c r="B123" s="105" t="s">
        <v>11</v>
      </c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31"/>
    </row>
    <row r="124" spans="2:14" x14ac:dyDescent="0.25">
      <c r="B124" s="77"/>
      <c r="C124" s="78"/>
      <c r="D124" s="7"/>
      <c r="E124" s="8"/>
      <c r="F124" s="39"/>
      <c r="G124" s="9"/>
      <c r="H124" s="54"/>
      <c r="I124" s="114"/>
      <c r="J124" s="63"/>
      <c r="K124" s="114"/>
      <c r="L124" s="120"/>
      <c r="M124" s="52"/>
    </row>
    <row r="125" spans="2:14" x14ac:dyDescent="0.25">
      <c r="B125" s="77"/>
      <c r="C125" s="78"/>
      <c r="D125" s="7"/>
      <c r="E125" s="8"/>
      <c r="F125" s="39"/>
      <c r="G125" s="9"/>
      <c r="H125" s="54"/>
      <c r="I125" s="115"/>
      <c r="J125" s="63"/>
      <c r="K125" s="115"/>
      <c r="L125" s="121"/>
      <c r="M125" s="41"/>
    </row>
    <row r="126" spans="2:14" x14ac:dyDescent="0.25">
      <c r="B126" s="77"/>
      <c r="C126" s="78"/>
      <c r="D126" s="7"/>
      <c r="E126" s="8"/>
      <c r="F126" s="11"/>
      <c r="G126" s="9"/>
      <c r="H126" s="54"/>
      <c r="I126" s="115"/>
      <c r="J126" s="63"/>
      <c r="K126" s="115"/>
      <c r="L126" s="121"/>
      <c r="M126" s="41"/>
    </row>
    <row r="127" spans="2:14" x14ac:dyDescent="0.25">
      <c r="B127" s="77"/>
      <c r="C127" s="78"/>
      <c r="D127" s="7"/>
      <c r="E127" s="8"/>
      <c r="F127" s="39"/>
      <c r="G127" s="9"/>
      <c r="H127" s="54"/>
      <c r="I127" s="115"/>
      <c r="J127" s="63"/>
      <c r="K127" s="115"/>
      <c r="L127" s="121"/>
      <c r="M127" s="6"/>
    </row>
    <row r="128" spans="2:14" x14ac:dyDescent="0.25">
      <c r="B128" s="77"/>
      <c r="C128" s="78"/>
      <c r="D128" s="7"/>
      <c r="E128" s="8"/>
      <c r="F128" s="39"/>
      <c r="G128" s="9"/>
      <c r="H128" s="9"/>
      <c r="I128" s="115"/>
      <c r="J128" s="63"/>
      <c r="K128" s="116"/>
      <c r="L128" s="122"/>
      <c r="M128" s="6"/>
    </row>
    <row r="129" spans="2:13" x14ac:dyDescent="0.25">
      <c r="B129" s="77"/>
      <c r="C129" s="78"/>
      <c r="D129" s="11"/>
      <c r="E129" s="11"/>
      <c r="F129" s="39"/>
      <c r="G129" s="9"/>
      <c r="H129" s="9"/>
      <c r="I129" s="115"/>
      <c r="J129" s="63"/>
      <c r="K129" s="114"/>
      <c r="L129" s="120"/>
      <c r="M129" s="6"/>
    </row>
    <row r="130" spans="2:13" x14ac:dyDescent="0.25">
      <c r="B130" s="77"/>
      <c r="C130" s="78"/>
      <c r="D130" s="11"/>
      <c r="E130" s="11"/>
      <c r="F130" s="39"/>
      <c r="G130" s="9"/>
      <c r="H130" s="9"/>
      <c r="I130" s="115"/>
      <c r="J130" s="63"/>
      <c r="K130" s="115"/>
      <c r="L130" s="121"/>
      <c r="M130" s="6"/>
    </row>
    <row r="131" spans="2:13" x14ac:dyDescent="0.25">
      <c r="B131" s="77"/>
      <c r="C131" s="78"/>
      <c r="D131" s="11"/>
      <c r="E131" s="11"/>
      <c r="F131" s="11"/>
      <c r="G131" s="9"/>
      <c r="H131" s="9"/>
      <c r="I131" s="115"/>
      <c r="J131" s="63"/>
      <c r="K131" s="115"/>
      <c r="L131" s="121"/>
      <c r="M131" s="6"/>
    </row>
    <row r="132" spans="2:13" x14ac:dyDescent="0.25">
      <c r="B132" s="77"/>
      <c r="C132" s="78"/>
      <c r="D132" s="11"/>
      <c r="E132" s="11"/>
      <c r="F132" s="39"/>
      <c r="G132" s="9"/>
      <c r="H132" s="9"/>
      <c r="I132" s="115"/>
      <c r="J132" s="63"/>
      <c r="K132" s="115"/>
      <c r="L132" s="121"/>
      <c r="M132" s="6"/>
    </row>
    <row r="133" spans="2:13" x14ac:dyDescent="0.25">
      <c r="B133" s="77"/>
      <c r="C133" s="78"/>
      <c r="D133" s="11"/>
      <c r="E133" s="11"/>
      <c r="F133" s="39"/>
      <c r="G133" s="9"/>
      <c r="H133" s="9"/>
      <c r="I133" s="115"/>
      <c r="J133" s="63"/>
      <c r="K133" s="115"/>
      <c r="L133" s="121"/>
      <c r="M133" s="6"/>
    </row>
    <row r="134" spans="2:13" x14ac:dyDescent="0.25">
      <c r="B134" s="77"/>
      <c r="C134" s="78"/>
      <c r="D134" s="11"/>
      <c r="E134" s="11"/>
      <c r="F134" s="39"/>
      <c r="G134" s="9"/>
      <c r="H134" s="9"/>
      <c r="I134" s="115"/>
      <c r="J134" s="63"/>
      <c r="K134" s="115"/>
      <c r="L134" s="121"/>
      <c r="M134" s="6"/>
    </row>
    <row r="135" spans="2:13" x14ac:dyDescent="0.25">
      <c r="B135" s="77"/>
      <c r="C135" s="78"/>
      <c r="D135" s="11"/>
      <c r="E135" s="11"/>
      <c r="F135" s="39"/>
      <c r="G135" s="9"/>
      <c r="H135" s="9"/>
      <c r="I135" s="115"/>
      <c r="J135" s="63"/>
      <c r="K135" s="115"/>
      <c r="L135" s="121"/>
      <c r="M135" s="6"/>
    </row>
    <row r="136" spans="2:13" x14ac:dyDescent="0.25">
      <c r="B136" s="77"/>
      <c r="C136" s="78"/>
      <c r="D136" s="11"/>
      <c r="E136" s="11"/>
      <c r="F136" s="39"/>
      <c r="G136" s="9"/>
      <c r="H136" s="9"/>
      <c r="I136" s="115"/>
      <c r="J136" s="63"/>
      <c r="K136" s="115"/>
      <c r="L136" s="121"/>
      <c r="M136" s="6"/>
    </row>
    <row r="137" spans="2:13" x14ac:dyDescent="0.25">
      <c r="B137" s="77"/>
      <c r="C137" s="78"/>
      <c r="D137" s="11"/>
      <c r="E137" s="11"/>
      <c r="F137" s="39"/>
      <c r="G137" s="9"/>
      <c r="H137" s="9"/>
      <c r="I137" s="115"/>
      <c r="J137" s="63"/>
      <c r="K137" s="115"/>
      <c r="L137" s="121"/>
      <c r="M137" s="6"/>
    </row>
    <row r="138" spans="2:13" x14ac:dyDescent="0.25">
      <c r="B138" s="77"/>
      <c r="C138" s="78"/>
      <c r="D138" s="11"/>
      <c r="E138" s="11"/>
      <c r="F138" s="39"/>
      <c r="G138" s="9"/>
      <c r="H138" s="9"/>
      <c r="I138" s="115"/>
      <c r="J138" s="63"/>
      <c r="K138" s="116"/>
      <c r="L138" s="122"/>
      <c r="M138" s="6"/>
    </row>
    <row r="139" spans="2:13" x14ac:dyDescent="0.25">
      <c r="B139" s="77"/>
      <c r="C139" s="78"/>
      <c r="D139" s="11"/>
      <c r="E139" s="11"/>
      <c r="F139" s="39"/>
      <c r="G139" s="9"/>
      <c r="H139" s="9"/>
      <c r="I139" s="115"/>
      <c r="J139" s="63"/>
      <c r="K139" s="99"/>
      <c r="L139" s="102"/>
      <c r="M139" s="6"/>
    </row>
    <row r="140" spans="2:13" x14ac:dyDescent="0.25">
      <c r="B140" s="77"/>
      <c r="C140" s="78"/>
      <c r="D140" s="11"/>
      <c r="E140" s="11"/>
      <c r="F140" s="39"/>
      <c r="G140" s="9"/>
      <c r="H140" s="9"/>
      <c r="I140" s="115"/>
      <c r="J140" s="63"/>
      <c r="K140" s="100"/>
      <c r="L140" s="103"/>
      <c r="M140" s="6"/>
    </row>
    <row r="141" spans="2:13" x14ac:dyDescent="0.25">
      <c r="B141" s="77"/>
      <c r="C141" s="78"/>
      <c r="D141" s="11"/>
      <c r="E141" s="11"/>
      <c r="F141" s="11"/>
      <c r="G141" s="9"/>
      <c r="H141" s="9"/>
      <c r="I141" s="115"/>
      <c r="J141" s="63"/>
      <c r="K141" s="100"/>
      <c r="L141" s="103"/>
      <c r="M141" s="6"/>
    </row>
    <row r="142" spans="2:13" x14ac:dyDescent="0.25">
      <c r="B142" s="77"/>
      <c r="C142" s="78"/>
      <c r="D142" s="11"/>
      <c r="E142" s="11"/>
      <c r="F142" s="39"/>
      <c r="G142" s="9"/>
      <c r="H142" s="9"/>
      <c r="I142" s="115"/>
      <c r="J142" s="63"/>
      <c r="K142" s="100"/>
      <c r="L142" s="103"/>
      <c r="M142" s="6"/>
    </row>
    <row r="143" spans="2:13" x14ac:dyDescent="0.25">
      <c r="B143" s="77"/>
      <c r="C143" s="78"/>
      <c r="D143" s="11"/>
      <c r="E143" s="11"/>
      <c r="F143" s="39"/>
      <c r="G143" s="9"/>
      <c r="H143" s="9"/>
      <c r="I143" s="115"/>
      <c r="J143" s="63"/>
      <c r="K143" s="100"/>
      <c r="L143" s="103"/>
      <c r="M143" s="6"/>
    </row>
    <row r="144" spans="2:13" x14ac:dyDescent="0.25">
      <c r="B144" s="77"/>
      <c r="C144" s="78"/>
      <c r="D144" s="11"/>
      <c r="E144" s="11"/>
      <c r="F144" s="39"/>
      <c r="G144" s="9"/>
      <c r="H144" s="9"/>
      <c r="I144" s="115"/>
      <c r="J144" s="63"/>
      <c r="K144" s="101"/>
      <c r="L144" s="104"/>
      <c r="M144" s="6"/>
    </row>
    <row r="145" spans="2:14" x14ac:dyDescent="0.25">
      <c r="B145" s="77"/>
      <c r="C145" s="78"/>
      <c r="D145" s="11"/>
      <c r="E145" s="11"/>
      <c r="F145" s="39"/>
      <c r="G145" s="9"/>
      <c r="H145" s="9"/>
      <c r="I145" s="115"/>
      <c r="J145" s="63"/>
      <c r="K145" s="99"/>
      <c r="L145" s="102"/>
      <c r="M145" s="6"/>
    </row>
    <row r="146" spans="2:14" x14ac:dyDescent="0.25">
      <c r="B146" s="77"/>
      <c r="C146" s="78"/>
      <c r="D146" s="11"/>
      <c r="E146" s="11"/>
      <c r="F146" s="39"/>
      <c r="G146" s="9"/>
      <c r="H146" s="9"/>
      <c r="I146" s="115"/>
      <c r="J146" s="63"/>
      <c r="K146" s="100"/>
      <c r="L146" s="103"/>
      <c r="M146" s="6"/>
    </row>
    <row r="147" spans="2:14" x14ac:dyDescent="0.25">
      <c r="B147" s="77"/>
      <c r="C147" s="78"/>
      <c r="D147" s="11"/>
      <c r="E147" s="11"/>
      <c r="F147" s="11"/>
      <c r="G147" s="9"/>
      <c r="H147" s="9"/>
      <c r="I147" s="115"/>
      <c r="J147" s="63"/>
      <c r="K147" s="100"/>
      <c r="L147" s="103"/>
      <c r="M147" s="6"/>
    </row>
    <row r="148" spans="2:14" x14ac:dyDescent="0.25">
      <c r="B148" s="77"/>
      <c r="C148" s="78"/>
      <c r="D148" s="11"/>
      <c r="E148" s="11"/>
      <c r="F148" s="39"/>
      <c r="G148" s="9"/>
      <c r="H148" s="9"/>
      <c r="I148" s="115"/>
      <c r="J148" s="63"/>
      <c r="K148" s="100"/>
      <c r="L148" s="103"/>
      <c r="M148" s="6"/>
    </row>
    <row r="149" spans="2:14" x14ac:dyDescent="0.25">
      <c r="B149" s="77"/>
      <c r="C149" s="78"/>
      <c r="D149" s="11"/>
      <c r="E149" s="11"/>
      <c r="F149" s="39"/>
      <c r="G149" s="9"/>
      <c r="H149" s="9"/>
      <c r="I149" s="115"/>
      <c r="J149" s="63"/>
      <c r="K149" s="100"/>
      <c r="L149" s="103"/>
      <c r="M149" s="32"/>
    </row>
    <row r="150" spans="2:14" x14ac:dyDescent="0.25">
      <c r="B150" s="77"/>
      <c r="C150" s="78"/>
      <c r="D150" s="11"/>
      <c r="E150" s="11"/>
      <c r="F150" s="39"/>
      <c r="G150" s="9"/>
      <c r="H150" s="9"/>
      <c r="I150" s="115"/>
      <c r="J150" s="63"/>
      <c r="K150" s="101"/>
      <c r="L150" s="104"/>
      <c r="M150" s="41"/>
      <c r="N150" s="51"/>
    </row>
    <row r="151" spans="2:14" x14ac:dyDescent="0.25">
      <c r="B151" s="77"/>
      <c r="C151" s="78"/>
      <c r="D151" s="11"/>
      <c r="E151" s="11"/>
      <c r="F151" s="39"/>
      <c r="G151" s="9"/>
      <c r="H151" s="9"/>
      <c r="I151" s="116"/>
      <c r="J151" s="63"/>
      <c r="K151" s="8"/>
      <c r="L151" s="33"/>
      <c r="M151" s="41"/>
    </row>
    <row r="152" spans="2:14" ht="20.25" customHeight="1" x14ac:dyDescent="0.25">
      <c r="B152" s="77"/>
      <c r="C152" s="78"/>
      <c r="D152" s="11"/>
      <c r="E152" s="11"/>
      <c r="F152" s="11"/>
      <c r="G152" s="8"/>
      <c r="H152" s="8"/>
      <c r="I152" s="8"/>
      <c r="J152" s="63"/>
      <c r="K152" s="8"/>
      <c r="L152" s="33"/>
      <c r="M152" s="41"/>
    </row>
    <row r="153" spans="2:14" x14ac:dyDescent="0.25">
      <c r="B153" s="97" t="s">
        <v>21</v>
      </c>
      <c r="C153" s="97"/>
      <c r="D153" s="97"/>
      <c r="E153" s="97"/>
      <c r="F153" s="97"/>
      <c r="G153" s="97"/>
      <c r="H153" s="64">
        <f>SUM(H124:H152)</f>
        <v>0</v>
      </c>
      <c r="I153" s="64"/>
      <c r="J153" s="48">
        <f>SUM(J124:J152)</f>
        <v>0</v>
      </c>
      <c r="K153" s="9"/>
      <c r="L153" s="9"/>
      <c r="M153" s="6"/>
    </row>
    <row r="154" spans="2:14" x14ac:dyDescent="0.25">
      <c r="B154" s="105" t="s">
        <v>13</v>
      </c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6"/>
    </row>
    <row r="155" spans="2:14" x14ac:dyDescent="0.25">
      <c r="B155" s="77"/>
      <c r="C155" s="78"/>
      <c r="D155" s="7"/>
      <c r="E155" s="8"/>
      <c r="F155" s="39"/>
      <c r="G155" s="9"/>
      <c r="H155" s="9"/>
      <c r="I155" s="124"/>
      <c r="J155" s="63"/>
      <c r="K155" s="98"/>
      <c r="L155" s="110"/>
      <c r="M155" s="6"/>
    </row>
    <row r="156" spans="2:14" x14ac:dyDescent="0.25">
      <c r="B156" s="77"/>
      <c r="C156" s="78"/>
      <c r="D156" s="7"/>
      <c r="E156" s="8"/>
      <c r="F156" s="39"/>
      <c r="G156" s="9"/>
      <c r="H156" s="9"/>
      <c r="I156" s="125"/>
      <c r="J156" s="63"/>
      <c r="K156" s="98"/>
      <c r="L156" s="110"/>
      <c r="M156" s="6"/>
    </row>
    <row r="157" spans="2:14" ht="11.25" customHeight="1" x14ac:dyDescent="0.25">
      <c r="B157" s="77"/>
      <c r="C157" s="78"/>
      <c r="D157" s="7"/>
      <c r="E157" s="8"/>
      <c r="F157" s="11"/>
      <c r="G157" s="9"/>
      <c r="H157" s="9"/>
      <c r="I157" s="125"/>
      <c r="J157" s="63"/>
      <c r="K157" s="98"/>
      <c r="L157" s="110"/>
      <c r="M157" s="6"/>
    </row>
    <row r="158" spans="2:14" x14ac:dyDescent="0.25">
      <c r="B158" s="77"/>
      <c r="C158" s="78"/>
      <c r="D158" s="11"/>
      <c r="E158" s="11"/>
      <c r="F158" s="39"/>
      <c r="G158" s="9"/>
      <c r="H158" s="9"/>
      <c r="I158" s="125"/>
      <c r="J158" s="63"/>
      <c r="K158" s="98"/>
      <c r="L158" s="110"/>
      <c r="M158" s="6"/>
    </row>
    <row r="159" spans="2:14" x14ac:dyDescent="0.25">
      <c r="B159" s="77"/>
      <c r="C159" s="78"/>
      <c r="D159" s="11"/>
      <c r="E159" s="11"/>
      <c r="F159" s="39"/>
      <c r="G159" s="9"/>
      <c r="H159" s="9"/>
      <c r="I159" s="125"/>
      <c r="J159" s="63"/>
      <c r="K159" s="98"/>
      <c r="L159" s="110"/>
      <c r="M159" s="6"/>
    </row>
    <row r="160" spans="2:14" x14ac:dyDescent="0.25">
      <c r="B160" s="77"/>
      <c r="C160" s="78"/>
      <c r="D160" s="11"/>
      <c r="E160" s="11"/>
      <c r="F160" s="39"/>
      <c r="G160" s="9"/>
      <c r="H160" s="9"/>
      <c r="I160" s="125"/>
      <c r="J160" s="63"/>
      <c r="K160" s="98"/>
      <c r="L160" s="110"/>
      <c r="M160" s="6"/>
    </row>
    <row r="161" spans="2:14" x14ac:dyDescent="0.25">
      <c r="B161" s="77"/>
      <c r="C161" s="78"/>
      <c r="D161" s="11"/>
      <c r="E161" s="11"/>
      <c r="F161" s="39"/>
      <c r="G161" s="9"/>
      <c r="H161" s="9"/>
      <c r="I161" s="125"/>
      <c r="J161" s="63"/>
      <c r="K161" s="98"/>
      <c r="L161" s="110"/>
      <c r="M161" s="6"/>
    </row>
    <row r="162" spans="2:14" x14ac:dyDescent="0.25">
      <c r="B162" s="77"/>
      <c r="C162" s="78"/>
      <c r="D162" s="11"/>
      <c r="E162" s="11"/>
      <c r="F162" s="39"/>
      <c r="G162" s="9"/>
      <c r="H162" s="9"/>
      <c r="I162" s="125"/>
      <c r="J162" s="63"/>
      <c r="K162" s="98"/>
      <c r="L162" s="110"/>
      <c r="M162" s="6"/>
    </row>
    <row r="163" spans="2:14" x14ac:dyDescent="0.25">
      <c r="B163" s="77"/>
      <c r="C163" s="78"/>
      <c r="D163" s="11"/>
      <c r="E163" s="11"/>
      <c r="F163" s="39"/>
      <c r="G163" s="9"/>
      <c r="H163" s="9"/>
      <c r="I163" s="125"/>
      <c r="J163" s="63"/>
      <c r="K163" s="98"/>
      <c r="L163" s="110"/>
      <c r="M163" s="6"/>
    </row>
    <row r="164" spans="2:14" x14ac:dyDescent="0.25">
      <c r="B164" s="77"/>
      <c r="C164" s="78"/>
      <c r="D164" s="11"/>
      <c r="E164" s="11"/>
      <c r="F164" s="39"/>
      <c r="G164" s="9"/>
      <c r="H164" s="9"/>
      <c r="I164" s="125"/>
      <c r="J164" s="63"/>
      <c r="K164" s="98"/>
      <c r="L164" s="110"/>
      <c r="M164" s="6"/>
    </row>
    <row r="165" spans="2:14" x14ac:dyDescent="0.25">
      <c r="B165" s="77"/>
      <c r="C165" s="78"/>
      <c r="D165" s="7"/>
      <c r="E165" s="8"/>
      <c r="F165" s="39"/>
      <c r="G165" s="9"/>
      <c r="H165" s="9"/>
      <c r="I165" s="125"/>
      <c r="J165" s="63"/>
      <c r="K165" s="98"/>
      <c r="L165" s="110"/>
      <c r="M165" s="6"/>
    </row>
    <row r="166" spans="2:14" x14ac:dyDescent="0.25">
      <c r="B166" s="77"/>
      <c r="C166" s="78"/>
      <c r="D166" s="7"/>
      <c r="E166" s="8"/>
      <c r="F166" s="39"/>
      <c r="G166" s="9"/>
      <c r="H166" s="9"/>
      <c r="I166" s="125"/>
      <c r="J166" s="63"/>
      <c r="K166" s="98"/>
      <c r="L166" s="110"/>
      <c r="M166" s="6"/>
    </row>
    <row r="167" spans="2:14" x14ac:dyDescent="0.25">
      <c r="B167" s="77"/>
      <c r="C167" s="78"/>
      <c r="D167" s="7"/>
      <c r="E167" s="8"/>
      <c r="F167" s="39"/>
      <c r="G167" s="9"/>
      <c r="H167" s="9"/>
      <c r="I167" s="125"/>
      <c r="J167" s="63"/>
      <c r="K167" s="98"/>
      <c r="L167" s="110"/>
      <c r="M167" s="46"/>
    </row>
    <row r="168" spans="2:14" x14ac:dyDescent="0.25">
      <c r="B168" s="77"/>
      <c r="C168" s="78"/>
      <c r="D168" s="7"/>
      <c r="E168" s="8"/>
      <c r="F168" s="39"/>
      <c r="G168" s="9"/>
      <c r="H168" s="9"/>
      <c r="I168" s="125"/>
      <c r="J168" s="63"/>
      <c r="K168" s="98"/>
      <c r="L168" s="110"/>
      <c r="M168" s="50"/>
    </row>
    <row r="169" spans="2:14" x14ac:dyDescent="0.25">
      <c r="B169" s="77"/>
      <c r="C169" s="78"/>
      <c r="D169" s="7"/>
      <c r="E169" s="8"/>
      <c r="F169" s="39"/>
      <c r="G169" s="9"/>
      <c r="H169" s="9"/>
      <c r="I169" s="126"/>
      <c r="J169" s="63"/>
      <c r="K169" s="98"/>
      <c r="L169" s="110"/>
      <c r="M169" s="50"/>
    </row>
    <row r="170" spans="2:14" x14ac:dyDescent="0.25">
      <c r="B170" s="77"/>
      <c r="C170" s="78"/>
      <c r="D170" s="7"/>
      <c r="E170" s="8"/>
      <c r="F170" s="39"/>
      <c r="G170" s="9"/>
      <c r="H170" s="54"/>
      <c r="I170" s="32"/>
      <c r="J170" s="63"/>
      <c r="K170" s="9"/>
      <c r="L170" s="10"/>
      <c r="M170" s="50"/>
    </row>
    <row r="171" spans="2:14" x14ac:dyDescent="0.25">
      <c r="B171" s="77"/>
      <c r="C171" s="78"/>
      <c r="D171" s="7"/>
      <c r="E171" s="8"/>
      <c r="F171" s="39"/>
      <c r="G171" s="9"/>
      <c r="H171" s="9"/>
      <c r="I171" s="123"/>
      <c r="J171" s="63"/>
      <c r="K171" s="114"/>
      <c r="L171" s="117"/>
      <c r="M171" s="41"/>
      <c r="N171" s="51"/>
    </row>
    <row r="172" spans="2:14" x14ac:dyDescent="0.25">
      <c r="B172" s="77"/>
      <c r="C172" s="78"/>
      <c r="D172" s="7"/>
      <c r="E172" s="8"/>
      <c r="F172" s="39"/>
      <c r="G172" s="9"/>
      <c r="H172" s="9"/>
      <c r="I172" s="123"/>
      <c r="J172" s="63"/>
      <c r="K172" s="116"/>
      <c r="L172" s="119"/>
      <c r="M172" s="41"/>
      <c r="N172" s="51"/>
    </row>
    <row r="173" spans="2:14" x14ac:dyDescent="0.25">
      <c r="B173" s="97" t="s">
        <v>22</v>
      </c>
      <c r="C173" s="97"/>
      <c r="D173" s="97"/>
      <c r="E173" s="97"/>
      <c r="F173" s="97"/>
      <c r="G173" s="97"/>
      <c r="H173" s="65">
        <f>H155+H156+H157+H158+H160+H159+H161+H162+H163+H164+H165+H166+H167+H168+H169</f>
        <v>0</v>
      </c>
      <c r="I173" s="64"/>
      <c r="J173" s="62">
        <f>J155+J156+J157+J158+J159+J160+J161+J162+J163+J164+J165+J166+J167+J168+J169</f>
        <v>0</v>
      </c>
      <c r="K173" s="9"/>
      <c r="L173" s="12"/>
      <c r="M173" s="41"/>
    </row>
    <row r="174" spans="2:14" ht="22.5" customHeight="1" x14ac:dyDescent="0.25">
      <c r="B174" s="97" t="s">
        <v>23</v>
      </c>
      <c r="C174" s="97"/>
      <c r="D174" s="97"/>
      <c r="E174" s="97"/>
      <c r="F174" s="97"/>
      <c r="G174" s="97"/>
      <c r="H174" s="65">
        <f>H170</f>
        <v>0</v>
      </c>
      <c r="I174" s="64"/>
      <c r="J174" s="62">
        <f>J170</f>
        <v>0</v>
      </c>
      <c r="K174" s="9"/>
      <c r="L174" s="12"/>
      <c r="M174" s="41"/>
    </row>
    <row r="175" spans="2:14" x14ac:dyDescent="0.25">
      <c r="B175" s="97" t="s">
        <v>20</v>
      </c>
      <c r="C175" s="97"/>
      <c r="D175" s="97"/>
      <c r="E175" s="97"/>
      <c r="F175" s="97"/>
      <c r="G175" s="97"/>
      <c r="H175" s="65">
        <f>SUM(H173:H174)</f>
        <v>0</v>
      </c>
      <c r="I175" s="64"/>
      <c r="J175" s="62">
        <f>SUM(J173:J174)</f>
        <v>0</v>
      </c>
      <c r="K175" s="9"/>
      <c r="L175" s="12"/>
      <c r="M175" s="41"/>
    </row>
    <row r="176" spans="2:14" x14ac:dyDescent="0.25">
      <c r="B176" s="105" t="s">
        <v>12</v>
      </c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1"/>
    </row>
    <row r="177" spans="2:14" x14ac:dyDescent="0.25">
      <c r="B177" s="77"/>
      <c r="C177" s="78"/>
      <c r="D177" s="8"/>
      <c r="E177" s="8"/>
      <c r="F177" s="39"/>
      <c r="G177" s="9"/>
      <c r="H177" s="9"/>
      <c r="I177" s="90"/>
      <c r="J177" s="66"/>
      <c r="K177" s="114"/>
      <c r="L177" s="117"/>
      <c r="M177" s="11"/>
    </row>
    <row r="178" spans="2:14" x14ac:dyDescent="0.25">
      <c r="B178" s="77"/>
      <c r="C178" s="78"/>
      <c r="D178" s="7"/>
      <c r="E178" s="8"/>
      <c r="F178" s="39"/>
      <c r="G178" s="9"/>
      <c r="H178" s="9"/>
      <c r="I178" s="91"/>
      <c r="J178" s="66"/>
      <c r="K178" s="115"/>
      <c r="L178" s="118"/>
      <c r="M178" s="11"/>
    </row>
    <row r="179" spans="2:14" x14ac:dyDescent="0.25">
      <c r="B179" s="77"/>
      <c r="C179" s="78"/>
      <c r="D179" s="8"/>
      <c r="E179" s="8"/>
      <c r="F179" s="39"/>
      <c r="G179" s="9"/>
      <c r="H179" s="9"/>
      <c r="I179" s="91"/>
      <c r="J179" s="66"/>
      <c r="K179" s="115"/>
      <c r="L179" s="118"/>
      <c r="M179" s="11"/>
    </row>
    <row r="180" spans="2:14" x14ac:dyDescent="0.25">
      <c r="B180" s="77"/>
      <c r="C180" s="78"/>
      <c r="D180" s="11"/>
      <c r="E180" s="11"/>
      <c r="F180" s="39"/>
      <c r="G180" s="9"/>
      <c r="H180" s="9"/>
      <c r="I180" s="91"/>
      <c r="J180" s="66"/>
      <c r="K180" s="115"/>
      <c r="L180" s="118"/>
      <c r="M180" s="11"/>
    </row>
    <row r="181" spans="2:14" x14ac:dyDescent="0.25">
      <c r="B181" s="77"/>
      <c r="C181" s="78"/>
      <c r="D181" s="11"/>
      <c r="E181" s="11"/>
      <c r="F181" s="39"/>
      <c r="G181" s="9"/>
      <c r="H181" s="9"/>
      <c r="I181" s="91"/>
      <c r="J181" s="66"/>
      <c r="K181" s="115"/>
      <c r="L181" s="118"/>
      <c r="M181" s="11"/>
    </row>
    <row r="182" spans="2:14" x14ac:dyDescent="0.25">
      <c r="B182" s="77"/>
      <c r="C182" s="78"/>
      <c r="D182" s="8"/>
      <c r="E182" s="8"/>
      <c r="F182" s="39"/>
      <c r="G182" s="9"/>
      <c r="H182" s="9"/>
      <c r="I182" s="91"/>
      <c r="J182" s="66"/>
      <c r="K182" s="115"/>
      <c r="L182" s="118"/>
      <c r="M182" s="11"/>
    </row>
    <row r="183" spans="2:14" x14ac:dyDescent="0.25">
      <c r="B183" s="77"/>
      <c r="C183" s="78"/>
      <c r="D183" s="8"/>
      <c r="E183" s="8"/>
      <c r="F183" s="39"/>
      <c r="G183" s="9"/>
      <c r="H183" s="9"/>
      <c r="I183" s="91"/>
      <c r="J183" s="66"/>
      <c r="K183" s="115"/>
      <c r="L183" s="118"/>
      <c r="M183" s="11"/>
    </row>
    <row r="184" spans="2:14" x14ac:dyDescent="0.25">
      <c r="B184" s="77"/>
      <c r="C184" s="78"/>
      <c r="D184" s="8"/>
      <c r="E184" s="8"/>
      <c r="F184" s="39"/>
      <c r="G184" s="9"/>
      <c r="H184" s="9"/>
      <c r="I184" s="91"/>
      <c r="J184" s="66"/>
      <c r="K184" s="115"/>
      <c r="L184" s="118"/>
      <c r="M184" s="11"/>
    </row>
    <row r="185" spans="2:14" x14ac:dyDescent="0.25">
      <c r="B185" s="77"/>
      <c r="C185" s="78"/>
      <c r="D185" s="8"/>
      <c r="E185" s="8"/>
      <c r="F185" s="39"/>
      <c r="G185" s="9"/>
      <c r="H185" s="9"/>
      <c r="I185" s="91"/>
      <c r="J185" s="66"/>
      <c r="K185" s="115"/>
      <c r="L185" s="118"/>
      <c r="M185" s="11"/>
    </row>
    <row r="186" spans="2:14" s="53" customFormat="1" ht="20.25" customHeight="1" x14ac:dyDescent="0.25">
      <c r="B186" s="77"/>
      <c r="C186" s="78"/>
      <c r="D186" s="6"/>
      <c r="E186" s="6"/>
      <c r="F186" s="39"/>
      <c r="G186" s="9"/>
      <c r="H186" s="9"/>
      <c r="I186" s="91"/>
      <c r="J186" s="66"/>
      <c r="K186" s="115"/>
      <c r="L186" s="118"/>
      <c r="M186" s="67"/>
      <c r="N186" s="34"/>
    </row>
    <row r="187" spans="2:14" x14ac:dyDescent="0.25">
      <c r="B187" s="77"/>
      <c r="C187" s="78"/>
      <c r="D187" s="6"/>
      <c r="E187" s="6"/>
      <c r="F187" s="39"/>
      <c r="G187" s="9"/>
      <c r="H187" s="9"/>
      <c r="I187" s="91"/>
      <c r="J187" s="66"/>
      <c r="K187" s="116"/>
      <c r="L187" s="119"/>
      <c r="M187" s="11"/>
    </row>
    <row r="188" spans="2:14" x14ac:dyDescent="0.25">
      <c r="B188" s="77"/>
      <c r="C188" s="78"/>
      <c r="D188" s="8"/>
      <c r="E188" s="8"/>
      <c r="F188" s="39"/>
      <c r="G188" s="9"/>
      <c r="H188" s="9"/>
      <c r="I188" s="92"/>
      <c r="J188" s="66"/>
      <c r="K188" s="9"/>
      <c r="L188" s="24"/>
      <c r="M188" s="68"/>
    </row>
    <row r="189" spans="2:14" x14ac:dyDescent="0.25">
      <c r="B189" s="108" t="s">
        <v>24</v>
      </c>
      <c r="C189" s="108"/>
      <c r="D189" s="112"/>
      <c r="E189" s="112"/>
      <c r="F189" s="112"/>
      <c r="G189" s="112"/>
      <c r="H189" s="47">
        <f>SUM(H177:H187)</f>
        <v>0</v>
      </c>
      <c r="I189" s="15"/>
      <c r="J189" s="66">
        <f t="shared" ref="J189" si="0">H189*4826</f>
        <v>0</v>
      </c>
      <c r="K189" s="11"/>
      <c r="L189" s="12"/>
      <c r="M189" s="11"/>
    </row>
    <row r="190" spans="2:14" ht="15" customHeight="1" x14ac:dyDescent="0.25">
      <c r="B190" s="97" t="s">
        <v>25</v>
      </c>
      <c r="C190" s="97"/>
      <c r="D190" s="97"/>
      <c r="E190" s="97"/>
      <c r="F190" s="97"/>
      <c r="G190" s="97"/>
      <c r="H190" s="47">
        <f>H155+H156+H157+H158+H159+H160+H161+H162+H163+H164+H165+H166+H167+H168+H169+H153+H122+H114+H65</f>
        <v>0</v>
      </c>
      <c r="I190" s="23"/>
      <c r="J190" s="62">
        <f>H190*4826</f>
        <v>0</v>
      </c>
      <c r="K190" s="35"/>
      <c r="L190" s="35"/>
      <c r="M190" s="69"/>
    </row>
    <row r="191" spans="2:14" x14ac:dyDescent="0.25">
      <c r="B191" s="97" t="s">
        <v>38</v>
      </c>
      <c r="C191" s="97"/>
      <c r="D191" s="97"/>
      <c r="E191" s="97"/>
      <c r="F191" s="97"/>
      <c r="G191" s="97"/>
      <c r="H191" s="47">
        <f>H172+H171+H170</f>
        <v>0</v>
      </c>
      <c r="I191" s="23"/>
      <c r="J191" s="62">
        <f t="shared" ref="J191" si="1">H191*4826</f>
        <v>0</v>
      </c>
      <c r="K191" s="35"/>
      <c r="L191" s="35"/>
      <c r="M191" s="69"/>
      <c r="N191" s="49"/>
    </row>
    <row r="192" spans="2:14" x14ac:dyDescent="0.25">
      <c r="B192" s="97"/>
      <c r="C192" s="97"/>
      <c r="D192" s="97"/>
      <c r="E192" s="97"/>
      <c r="F192" s="97"/>
      <c r="G192" s="97"/>
      <c r="H192" s="48"/>
      <c r="I192" s="23"/>
      <c r="J192" s="62"/>
      <c r="K192" s="35"/>
      <c r="L192" s="35"/>
      <c r="M192" s="69"/>
      <c r="N192" s="49"/>
    </row>
    <row r="193" spans="2:14" x14ac:dyDescent="0.25">
      <c r="B193" s="97"/>
      <c r="C193" s="97"/>
      <c r="D193" s="97"/>
      <c r="E193" s="97"/>
      <c r="F193" s="97"/>
      <c r="G193" s="97"/>
      <c r="H193" s="48"/>
      <c r="I193" s="23"/>
      <c r="J193" s="62"/>
      <c r="K193" s="35"/>
      <c r="L193" s="35"/>
      <c r="M193" s="69"/>
      <c r="N193" s="49"/>
    </row>
    <row r="194" spans="2:14" x14ac:dyDescent="0.25">
      <c r="B194" s="97"/>
      <c r="C194" s="97"/>
      <c r="D194" s="97"/>
      <c r="E194" s="97"/>
      <c r="F194" s="97"/>
      <c r="G194" s="97"/>
      <c r="H194" s="48"/>
      <c r="I194" s="23"/>
      <c r="J194" s="62"/>
      <c r="K194" s="35"/>
      <c r="L194" s="35"/>
      <c r="M194" s="41"/>
    </row>
    <row r="195" spans="2:14" x14ac:dyDescent="0.25">
      <c r="B195" s="97"/>
      <c r="C195" s="97"/>
      <c r="D195" s="97"/>
      <c r="E195" s="97"/>
      <c r="F195" s="97"/>
      <c r="G195" s="97"/>
      <c r="H195" s="48"/>
      <c r="I195" s="23"/>
      <c r="J195" s="62"/>
      <c r="K195" s="35"/>
      <c r="L195" s="35"/>
      <c r="M195" s="41"/>
    </row>
    <row r="196" spans="2:14" x14ac:dyDescent="0.25">
      <c r="B196" s="108" t="s">
        <v>39</v>
      </c>
      <c r="C196" s="108"/>
      <c r="D196" s="108"/>
      <c r="E196" s="108"/>
      <c r="F196" s="108"/>
      <c r="G196" s="108"/>
      <c r="H196" s="64">
        <f>SUM(H189:H193)</f>
        <v>0</v>
      </c>
      <c r="I196" s="64"/>
      <c r="J196" s="62">
        <f>H196*4826</f>
        <v>0</v>
      </c>
      <c r="K196" s="9"/>
      <c r="L196" s="9"/>
      <c r="M196" s="41"/>
    </row>
    <row r="197" spans="2:14" x14ac:dyDescent="0.25">
      <c r="B197" s="13" t="s">
        <v>35</v>
      </c>
      <c r="C197" s="13"/>
      <c r="D197" s="70"/>
      <c r="E197" s="70"/>
      <c r="F197" s="70"/>
      <c r="G197" s="70"/>
      <c r="H197" s="71"/>
      <c r="I197" s="64"/>
      <c r="J197" s="62"/>
      <c r="K197" s="9"/>
      <c r="L197" s="9"/>
      <c r="M197" s="41"/>
    </row>
    <row r="198" spans="2:14" x14ac:dyDescent="0.25">
      <c r="B198" s="11" t="s">
        <v>27</v>
      </c>
      <c r="C198" s="11"/>
      <c r="D198" s="8"/>
      <c r="E198" s="8"/>
      <c r="F198" s="6"/>
      <c r="G198" s="6"/>
      <c r="H198" s="46"/>
      <c r="I198" s="6"/>
      <c r="J198" s="44"/>
      <c r="K198" s="8"/>
      <c r="L198" s="8"/>
      <c r="M198" s="50"/>
    </row>
    <row r="199" spans="2:14" x14ac:dyDescent="0.25">
      <c r="B199" s="11" t="s">
        <v>28</v>
      </c>
      <c r="C199" s="11"/>
      <c r="D199" s="8"/>
      <c r="E199" s="8"/>
      <c r="F199" s="11" t="s">
        <v>29</v>
      </c>
      <c r="G199" s="8"/>
      <c r="H199" s="31"/>
      <c r="I199" s="6"/>
      <c r="J199" s="6"/>
      <c r="K199" s="8"/>
      <c r="L199" s="8"/>
      <c r="M199" s="50"/>
    </row>
    <row r="200" spans="2:14" x14ac:dyDescent="0.25">
      <c r="B200" s="11" t="s">
        <v>26</v>
      </c>
      <c r="C200" s="34"/>
      <c r="E200" s="8"/>
      <c r="F200" s="6"/>
      <c r="G200" s="6"/>
      <c r="H200" s="46"/>
      <c r="I200" s="6"/>
      <c r="J200" s="6"/>
      <c r="K200" s="8"/>
      <c r="L200" s="8"/>
      <c r="M200" s="69"/>
    </row>
    <row r="201" spans="2:14" x14ac:dyDescent="0.25">
      <c r="B201" s="6"/>
      <c r="C201" s="6"/>
      <c r="D201" s="8"/>
      <c r="E201" s="8"/>
      <c r="F201" s="6"/>
      <c r="G201" s="6"/>
      <c r="H201" s="46"/>
      <c r="I201" s="6"/>
      <c r="J201" s="6"/>
      <c r="K201" s="8"/>
      <c r="L201" s="7"/>
      <c r="M201" s="6"/>
    </row>
    <row r="202" spans="2:14" x14ac:dyDescent="0.25">
      <c r="D202" s="8"/>
      <c r="E202" s="8"/>
      <c r="F202" s="6"/>
      <c r="G202" s="6"/>
      <c r="H202" s="6"/>
      <c r="I202" s="6"/>
      <c r="J202" s="6"/>
      <c r="K202" s="6"/>
      <c r="L202" s="6"/>
      <c r="M202" s="6"/>
    </row>
  </sheetData>
  <mergeCells count="246">
    <mergeCell ref="B194:G194"/>
    <mergeCell ref="B195:G195"/>
    <mergeCell ref="L124:L128"/>
    <mergeCell ref="L171:L172"/>
    <mergeCell ref="I155:I169"/>
    <mergeCell ref="I177:I188"/>
    <mergeCell ref="B173:G173"/>
    <mergeCell ref="B148:C148"/>
    <mergeCell ref="B149:C149"/>
    <mergeCell ref="B150:C150"/>
    <mergeCell ref="B151:C151"/>
    <mergeCell ref="B152:C152"/>
    <mergeCell ref="B155:C155"/>
    <mergeCell ref="B156:C156"/>
    <mergeCell ref="B157:C157"/>
    <mergeCell ref="B158:C158"/>
    <mergeCell ref="B159:C159"/>
    <mergeCell ref="B160:C160"/>
    <mergeCell ref="L177:L187"/>
    <mergeCell ref="K177:K187"/>
    <mergeCell ref="K129:K138"/>
    <mergeCell ref="L129:L138"/>
    <mergeCell ref="B142:C142"/>
    <mergeCell ref="B143:C143"/>
    <mergeCell ref="B144:C144"/>
    <mergeCell ref="B145:C145"/>
    <mergeCell ref="B146:C146"/>
    <mergeCell ref="B147:C147"/>
    <mergeCell ref="B175:G175"/>
    <mergeCell ref="I171:I172"/>
    <mergeCell ref="K171:K172"/>
    <mergeCell ref="L85:L86"/>
    <mergeCell ref="L139:L144"/>
    <mergeCell ref="K120:K121"/>
    <mergeCell ref="B122:G122"/>
    <mergeCell ref="K155:K169"/>
    <mergeCell ref="L155:L169"/>
    <mergeCell ref="B153:G153"/>
    <mergeCell ref="K139:K144"/>
    <mergeCell ref="I124:I151"/>
    <mergeCell ref="B154:L154"/>
    <mergeCell ref="K88:K93"/>
    <mergeCell ref="L88:L93"/>
    <mergeCell ref="K85:K86"/>
    <mergeCell ref="B38:C38"/>
    <mergeCell ref="B39:C39"/>
    <mergeCell ref="B40:C40"/>
    <mergeCell ref="B41:C41"/>
    <mergeCell ref="B42:C42"/>
    <mergeCell ref="B43:C43"/>
    <mergeCell ref="B196:G196"/>
    <mergeCell ref="B176:L176"/>
    <mergeCell ref="B189:G189"/>
    <mergeCell ref="B192:G192"/>
    <mergeCell ref="B193:G193"/>
    <mergeCell ref="B190:G190"/>
    <mergeCell ref="B191:G191"/>
    <mergeCell ref="B182:C182"/>
    <mergeCell ref="B183:C183"/>
    <mergeCell ref="B184:C184"/>
    <mergeCell ref="B185:C185"/>
    <mergeCell ref="B186:C186"/>
    <mergeCell ref="B187:C187"/>
    <mergeCell ref="B188:C188"/>
    <mergeCell ref="L59:L63"/>
    <mergeCell ref="K124:K128"/>
    <mergeCell ref="I59:I63"/>
    <mergeCell ref="B66:L66"/>
    <mergeCell ref="I116:I121"/>
    <mergeCell ref="K59:K63"/>
    <mergeCell ref="K116:K117"/>
    <mergeCell ref="L116:L117"/>
    <mergeCell ref="L120:L121"/>
    <mergeCell ref="K145:K150"/>
    <mergeCell ref="L145:L150"/>
    <mergeCell ref="B114:G114"/>
    <mergeCell ref="B115:L115"/>
    <mergeCell ref="B123:L123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L67:L84"/>
    <mergeCell ref="I67:I84"/>
    <mergeCell ref="K67:K84"/>
    <mergeCell ref="B25:C25"/>
    <mergeCell ref="B26:C26"/>
    <mergeCell ref="B27:C27"/>
    <mergeCell ref="B28:C28"/>
    <mergeCell ref="K94:K100"/>
    <mergeCell ref="K101:K110"/>
    <mergeCell ref="L101:L110"/>
    <mergeCell ref="L94:L100"/>
    <mergeCell ref="B64:G64"/>
    <mergeCell ref="B65:G65"/>
    <mergeCell ref="B29:C29"/>
    <mergeCell ref="B30:C30"/>
    <mergeCell ref="B31:C31"/>
    <mergeCell ref="B32:C32"/>
    <mergeCell ref="B33:C33"/>
    <mergeCell ref="B34:C34"/>
    <mergeCell ref="B35:C35"/>
    <mergeCell ref="B57:G57"/>
    <mergeCell ref="B51:L51"/>
    <mergeCell ref="I52:I56"/>
    <mergeCell ref="K52:K56"/>
    <mergeCell ref="L52:L56"/>
    <mergeCell ref="B36:C36"/>
    <mergeCell ref="B37:C37"/>
    <mergeCell ref="B13:C13"/>
    <mergeCell ref="B14:C14"/>
    <mergeCell ref="B15:C15"/>
    <mergeCell ref="B16:C16"/>
    <mergeCell ref="B17:C17"/>
    <mergeCell ref="B18:C18"/>
    <mergeCell ref="B19:C19"/>
    <mergeCell ref="B20:C20"/>
    <mergeCell ref="B24:C24"/>
    <mergeCell ref="B21:C21"/>
    <mergeCell ref="B23:L23"/>
    <mergeCell ref="B22:G22"/>
    <mergeCell ref="I12:I21"/>
    <mergeCell ref="L12:L21"/>
    <mergeCell ref="K12:K21"/>
    <mergeCell ref="I24:I49"/>
    <mergeCell ref="L24:L49"/>
    <mergeCell ref="K24:K49"/>
    <mergeCell ref="B44:C44"/>
    <mergeCell ref="B2:B5"/>
    <mergeCell ref="L2:M2"/>
    <mergeCell ref="L4:M4"/>
    <mergeCell ref="L5:M5"/>
    <mergeCell ref="C2:K3"/>
    <mergeCell ref="C4:K4"/>
    <mergeCell ref="C5:K5"/>
    <mergeCell ref="B9:C9"/>
    <mergeCell ref="B12:C12"/>
    <mergeCell ref="B10:L10"/>
    <mergeCell ref="B11:L11"/>
    <mergeCell ref="B45:C45"/>
    <mergeCell ref="B46:C46"/>
    <mergeCell ref="B47:C47"/>
    <mergeCell ref="B48:C48"/>
    <mergeCell ref="B49:C49"/>
    <mergeCell ref="B52:C52"/>
    <mergeCell ref="B53:C53"/>
    <mergeCell ref="B54:C54"/>
    <mergeCell ref="B55:C55"/>
    <mergeCell ref="B50:G50"/>
    <mergeCell ref="B56:C56"/>
    <mergeCell ref="B59:C59"/>
    <mergeCell ref="B60:C60"/>
    <mergeCell ref="B61:C61"/>
    <mergeCell ref="B62:C62"/>
    <mergeCell ref="B63:C63"/>
    <mergeCell ref="B67:C67"/>
    <mergeCell ref="B68:C68"/>
    <mergeCell ref="B69:C69"/>
    <mergeCell ref="B58:L5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6:C116"/>
    <mergeCell ref="B178:C178"/>
    <mergeCell ref="B179:C179"/>
    <mergeCell ref="B180:C180"/>
    <mergeCell ref="B181:C181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4:G174"/>
    <mergeCell ref="D7:E7"/>
    <mergeCell ref="B7:C7"/>
    <mergeCell ref="H7:I7"/>
    <mergeCell ref="B6:M6"/>
    <mergeCell ref="B8:M8"/>
    <mergeCell ref="B170:C170"/>
    <mergeCell ref="B171:C171"/>
    <mergeCell ref="B172:C172"/>
    <mergeCell ref="B177:C177"/>
    <mergeCell ref="B117:C117"/>
    <mergeCell ref="B118:C118"/>
    <mergeCell ref="B119:C119"/>
    <mergeCell ref="B120:C120"/>
    <mergeCell ref="B121:C121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</mergeCells>
  <printOptions horizontalCentered="1"/>
  <pageMargins left="0.39370078740157483" right="0.39370078740157483" top="0.59055118110236227" bottom="0.39370078740157483" header="0.31496062992125984" footer="0.31496062992125984"/>
  <pageSetup paperSize="122" scale="71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2051" r:id="rId4">
          <objectPr defaultSize="0" autoPict="0" r:id="rId5">
            <anchor moveWithCells="1" sizeWithCells="1">
              <from>
                <xdr:col>1</xdr:col>
                <xdr:colOff>85725</xdr:colOff>
                <xdr:row>1</xdr:row>
                <xdr:rowOff>38100</xdr:rowOff>
              </from>
              <to>
                <xdr:col>1</xdr:col>
                <xdr:colOff>800100</xdr:colOff>
                <xdr:row>4</xdr:row>
                <xdr:rowOff>161925</xdr:rowOff>
              </to>
            </anchor>
          </objectPr>
        </oleObject>
      </mc:Choice>
      <mc:Fallback>
        <oleObject progId="PBrush" shapeId="205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P.A.___</vt:lpstr>
      <vt:lpstr>Hoja2</vt:lpstr>
      <vt:lpstr>P.A.___!Títulos_a_imprimir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Goméz</dc:creator>
  <cp:lastModifiedBy>Unillanos</cp:lastModifiedBy>
  <cp:lastPrinted>2017-03-06T19:36:42Z</cp:lastPrinted>
  <dcterms:created xsi:type="dcterms:W3CDTF">2015-02-23T15:36:54Z</dcterms:created>
  <dcterms:modified xsi:type="dcterms:W3CDTF">2017-03-06T20:05:34Z</dcterms:modified>
</cp:coreProperties>
</file>