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LLANOS\Documents\SD_SIG\_REVISION\DIE_BANCO_PROY\"/>
    </mc:Choice>
  </mc:AlternateContent>
  <bookViews>
    <workbookView xWindow="0" yWindow="0" windowWidth="20490" windowHeight="7650" tabRatio="894"/>
  </bookViews>
  <sheets>
    <sheet name="Presupuesto_Talento_Humano" sheetId="2" r:id="rId1"/>
    <sheet name="Presupuesto_Bienes" sheetId="7" r:id="rId2"/>
    <sheet name="Presupuesto_Servicios" sheetId="10" r:id="rId3"/>
  </sheets>
  <definedNames>
    <definedName name="_xlnm.Print_Titles" localSheetId="0">Presupuesto_Talento_Humano!$1:$10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7" l="1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K14" i="10"/>
  <c r="K15" i="10"/>
  <c r="K16" i="10"/>
  <c r="K17" i="10"/>
  <c r="K18" i="10"/>
  <c r="L18" i="10" s="1"/>
  <c r="N18" i="10" s="1"/>
  <c r="K19" i="10"/>
  <c r="K20" i="10"/>
  <c r="K21" i="10"/>
  <c r="K22" i="10"/>
  <c r="L22" i="10" s="1"/>
  <c r="N22" i="10" s="1"/>
  <c r="K23" i="10"/>
  <c r="K24" i="10"/>
  <c r="K25" i="10"/>
  <c r="K26" i="10"/>
  <c r="L26" i="10" s="1"/>
  <c r="N26" i="10" s="1"/>
  <c r="K27" i="10"/>
  <c r="K28" i="10"/>
  <c r="K29" i="10"/>
  <c r="K30" i="10"/>
  <c r="K31" i="10"/>
  <c r="L31" i="10" s="1"/>
  <c r="K32" i="10"/>
  <c r="K13" i="10"/>
  <c r="L13" i="10" s="1"/>
  <c r="N13" i="10" s="1"/>
  <c r="N32" i="10"/>
  <c r="L32" i="10"/>
  <c r="N31" i="10"/>
  <c r="N30" i="10"/>
  <c r="L30" i="10"/>
  <c r="N29" i="10"/>
  <c r="L29" i="10"/>
  <c r="L28" i="10"/>
  <c r="N28" i="10" s="1"/>
  <c r="L27" i="10"/>
  <c r="N27" i="10" s="1"/>
  <c r="L25" i="10"/>
  <c r="N25" i="10" s="1"/>
  <c r="L24" i="10"/>
  <c r="N24" i="10" s="1"/>
  <c r="L23" i="10"/>
  <c r="N23" i="10" s="1"/>
  <c r="L21" i="10"/>
  <c r="N21" i="10" s="1"/>
  <c r="L20" i="10"/>
  <c r="N20" i="10" s="1"/>
  <c r="L19" i="10"/>
  <c r="N19" i="10" s="1"/>
  <c r="L17" i="10"/>
  <c r="N17" i="10" s="1"/>
  <c r="L16" i="10"/>
  <c r="N16" i="10" s="1"/>
  <c r="L15" i="10"/>
  <c r="N15" i="10" s="1"/>
  <c r="L33" i="10" l="1"/>
  <c r="N33" i="10"/>
  <c r="L33" i="7" l="1"/>
  <c r="N28" i="7"/>
  <c r="N25" i="7"/>
  <c r="N23" i="7"/>
  <c r="N18" i="7"/>
  <c r="N17" i="7"/>
  <c r="L13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N16" i="7" s="1"/>
  <c r="K15" i="7"/>
  <c r="K14" i="7"/>
  <c r="K13" i="7"/>
  <c r="N14" i="7"/>
  <c r="N15" i="7"/>
  <c r="N20" i="7"/>
  <c r="N21" i="7"/>
  <c r="N22" i="7"/>
  <c r="N24" i="7"/>
  <c r="N26" i="7"/>
  <c r="N32" i="7"/>
  <c r="N31" i="7"/>
  <c r="N30" i="7"/>
  <c r="N29" i="7"/>
  <c r="J11" i="2"/>
  <c r="N19" i="7" l="1"/>
  <c r="N27" i="7"/>
  <c r="N13" i="7"/>
  <c r="J12" i="2"/>
  <c r="J31" i="2" s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N33" i="7" l="1"/>
</calcChain>
</file>

<file path=xl/sharedStrings.xml><?xml version="1.0" encoding="utf-8"?>
<sst xmlns="http://schemas.openxmlformats.org/spreadsheetml/2006/main" count="92" uniqueCount="46">
  <si>
    <t>BANCO DE PROGRAMAS Y PROYECTOS</t>
  </si>
  <si>
    <t>CANTIDAD</t>
  </si>
  <si>
    <t>VALOR UNITARIO</t>
  </si>
  <si>
    <t>VALOR TOTAL</t>
  </si>
  <si>
    <t>&lt;&lt;NOMBRE DEL PROYECTO&gt;&gt;</t>
  </si>
  <si>
    <t>&lt;&lt;Nombre proponente del proyecto&gt;&gt;</t>
  </si>
  <si>
    <t>&lt;&lt; Nombre del cargo Institucional&gt;&gt;</t>
  </si>
  <si>
    <t>PROCESO DIRECCIONAMIENTO ESTRATÉGICO</t>
  </si>
  <si>
    <t>&lt;&lt;NÚMERO DEL PROYECTO&gt;&gt;</t>
  </si>
  <si>
    <t>No SubAct</t>
  </si>
  <si>
    <t>1.1</t>
  </si>
  <si>
    <t>PERFIL</t>
  </si>
  <si>
    <t>MESES</t>
  </si>
  <si>
    <t>Apoyar en el levantamiento de requerimientos funcionales, elaboración de Mockups, desarrollo, prueba y entrega de módulos del sistema de información.</t>
  </si>
  <si>
    <t>No Actividad</t>
  </si>
  <si>
    <t>2.1</t>
  </si>
  <si>
    <t>2.2</t>
  </si>
  <si>
    <t>Unidad</t>
  </si>
  <si>
    <t>Licencias de antivirus (Se anexa ficha técnica FO-GBS-19)</t>
  </si>
  <si>
    <t>Licencias de office (Se anexa ficha técnica FO-GBS-19)</t>
  </si>
  <si>
    <t>PROMEDIO</t>
  </si>
  <si>
    <t>VALOR TOTAL PROMEDIO</t>
  </si>
  <si>
    <t xml:space="preserve">REFERENCIA 
(Si aplica) </t>
  </si>
  <si>
    <t xml:space="preserve">VALOR VALOR UNITARIO INCLUIDO IVA </t>
  </si>
  <si>
    <t xml:space="preserve">COTI 3  (Si aplica) </t>
  </si>
  <si>
    <t xml:space="preserve">COTI 2  (Si aplica) </t>
  </si>
  <si>
    <t xml:space="preserve">COTI 1  (Si aplica) </t>
  </si>
  <si>
    <t>3.1</t>
  </si>
  <si>
    <t>Servicio de Internet dedicado para la Universidad de los Llanos (Se anexa ficha técnica FO-GBS-19)</t>
  </si>
  <si>
    <t>CATEGORÍA</t>
  </si>
  <si>
    <t>I</t>
  </si>
  <si>
    <t>Profesionales en el área de conocimiento de las ingenierías y/o informática, que acredite conocimiento en Desarrollo de aplicaciones Web.</t>
  </si>
  <si>
    <t>VALOR TOTAL PROMEDIO (INCREMENTO PLANEADO)</t>
  </si>
  <si>
    <t>DESCRIPCIÓN SUBACTIVIDAD</t>
  </si>
  <si>
    <t>PRESENTACIÓN / UNIDAD DE MEDIDA</t>
  </si>
  <si>
    <t>Mega</t>
  </si>
  <si>
    <r>
      <rPr>
        <b/>
        <i/>
        <sz val="9"/>
        <color rgb="FF000000"/>
        <rFont val="Arial"/>
        <family val="2"/>
      </rPr>
      <t xml:space="preserve">Código: </t>
    </r>
    <r>
      <rPr>
        <i/>
        <sz val="9"/>
        <color rgb="FF000000"/>
        <rFont val="Arial"/>
        <family val="2"/>
      </rPr>
      <t>FO-DIE-15</t>
    </r>
  </si>
  <si>
    <r>
      <rPr>
        <b/>
        <i/>
        <sz val="9"/>
        <color rgb="FF000000"/>
        <rFont val="Arial"/>
        <family val="2"/>
      </rPr>
      <t>Versión:</t>
    </r>
    <r>
      <rPr>
        <i/>
        <sz val="9"/>
        <color rgb="FF000000"/>
        <rFont val="Arial"/>
        <family val="2"/>
      </rPr>
      <t xml:space="preserve"> 02</t>
    </r>
  </si>
  <si>
    <r>
      <rPr>
        <b/>
        <i/>
        <sz val="9"/>
        <color rgb="FF000000"/>
        <rFont val="Arial"/>
        <family val="2"/>
      </rPr>
      <t>Fecha de aprobación:</t>
    </r>
    <r>
      <rPr>
        <i/>
        <sz val="9"/>
        <color rgb="FF000000"/>
        <rFont val="Arial"/>
        <family val="2"/>
      </rPr>
      <t xml:space="preserve"> 23/09/2022</t>
    </r>
  </si>
  <si>
    <t>VALOR UNITARIO INCLUIDO IVA</t>
  </si>
  <si>
    <r>
      <rPr>
        <b/>
        <i/>
        <sz val="9"/>
        <color rgb="FF000000"/>
        <rFont val="Arial"/>
        <family val="2"/>
      </rPr>
      <t xml:space="preserve">Versión: </t>
    </r>
    <r>
      <rPr>
        <i/>
        <sz val="9"/>
        <color rgb="FF000000"/>
        <rFont val="Arial"/>
        <family val="2"/>
      </rPr>
      <t>02</t>
    </r>
  </si>
  <si>
    <t>PRESUPUESTO DE PROYECTO DE INVERSIÓN</t>
  </si>
  <si>
    <r>
      <rPr>
        <b/>
        <i/>
        <sz val="9"/>
        <color rgb="FF000000"/>
        <rFont val="Arial"/>
        <family val="2"/>
      </rPr>
      <t xml:space="preserve">Página: </t>
    </r>
    <r>
      <rPr>
        <i/>
        <sz val="9"/>
        <color rgb="FF000000"/>
        <rFont val="Arial"/>
        <family val="2"/>
      </rPr>
      <t>1 de 3</t>
    </r>
  </si>
  <si>
    <r>
      <rPr>
        <b/>
        <i/>
        <sz val="9"/>
        <color rgb="FF000000"/>
        <rFont val="Arial"/>
        <family val="2"/>
      </rPr>
      <t>Página:</t>
    </r>
    <r>
      <rPr>
        <i/>
        <sz val="9"/>
        <color rgb="FF000000"/>
        <rFont val="Arial"/>
        <family val="2"/>
      </rPr>
      <t xml:space="preserve"> 2 de 3</t>
    </r>
  </si>
  <si>
    <t xml:space="preserve">VALOR UNITARIO INCLUIDO IVA </t>
  </si>
  <si>
    <r>
      <rPr>
        <b/>
        <i/>
        <sz val="9"/>
        <color rgb="FF000000"/>
        <rFont val="Arial"/>
        <family val="2"/>
      </rPr>
      <t>Página:</t>
    </r>
    <r>
      <rPr>
        <i/>
        <sz val="9"/>
        <color rgb="FF000000"/>
        <rFont val="Arial"/>
        <family val="2"/>
      </rPr>
      <t xml:space="preserve"> 3 de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</si>
</sst>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$-240A]\ * #,##0.00_-;\-[$$-240A]\ * #,##0.00_-;_-[$$-240A]\ * &quot;-&quot;??_-;_-@_-"/>
    <numFmt numFmtId="165" formatCode="_-* #,##0_-;\-* #,##0_-;_-* &quot;-&quot;??_-;_-@_-"/>
  </numFmts>
  <fonts count="15" x14ac:knownFonts="1">
    <font>
      <sz val="10"/>
      <color rgb="FF000000"/>
      <name val="Arial"/>
    </font>
    <font>
      <sz val="10"/>
      <color rgb="FF000000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9" fontId="12" fillId="0" borderId="1" xfId="2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9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165" fontId="12" fillId="0" borderId="7" xfId="1" applyNumberFormat="1" applyFont="1" applyFill="1" applyBorder="1" applyAlignment="1">
      <alignment horizontal="center" vertical="center" wrapText="1"/>
    </xf>
    <xf numFmtId="9" fontId="12" fillId="0" borderId="7" xfId="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2</xdr:col>
      <xdr:colOff>895125</xdr:colOff>
      <xdr:row>2</xdr:row>
      <xdr:rowOff>185402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"/>
          <a:ext cx="1800000" cy="57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2</xdr:col>
      <xdr:colOff>818925</xdr:colOff>
      <xdr:row>2</xdr:row>
      <xdr:rowOff>185402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525"/>
          <a:ext cx="1800000" cy="5759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2</xdr:col>
      <xdr:colOff>818925</xdr:colOff>
      <xdr:row>2</xdr:row>
      <xdr:rowOff>185402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525"/>
          <a:ext cx="1800000" cy="57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Normal="100" workbookViewId="0">
      <selection activeCell="I11" sqref="I11"/>
    </sheetView>
  </sheetViews>
  <sheetFormatPr baseColWidth="10" defaultColWidth="0" defaultRowHeight="14.25" zeroHeight="1" x14ac:dyDescent="0.2"/>
  <cols>
    <col min="1" max="1" width="8.140625" style="6" customWidth="1"/>
    <col min="2" max="2" width="7.28515625" style="6" customWidth="1"/>
    <col min="3" max="3" width="15.7109375" style="6" customWidth="1"/>
    <col min="4" max="4" width="18.7109375" style="3" customWidth="1"/>
    <col min="5" max="5" width="31.42578125" style="3" customWidth="1"/>
    <col min="6" max="6" width="11.85546875" style="3" customWidth="1"/>
    <col min="7" max="7" width="11.28515625" style="6" customWidth="1"/>
    <col min="8" max="8" width="9.7109375" style="6" customWidth="1"/>
    <col min="9" max="9" width="15.42578125" style="6" customWidth="1"/>
    <col min="10" max="10" width="19.85546875" style="6" customWidth="1"/>
    <col min="11" max="11" width="1.140625" style="3" customWidth="1"/>
    <col min="12" max="12" width="0" style="3" hidden="1" customWidth="1"/>
    <col min="13" max="16384" width="11.42578125" style="3" hidden="1"/>
  </cols>
  <sheetData>
    <row r="1" spans="1:10" ht="15.95" customHeight="1" x14ac:dyDescent="0.2">
      <c r="A1" s="1"/>
      <c r="B1" s="1"/>
      <c r="C1" s="1"/>
      <c r="D1" s="2" t="s">
        <v>7</v>
      </c>
      <c r="E1" s="2"/>
      <c r="F1" s="2"/>
      <c r="G1" s="2"/>
      <c r="H1" s="2"/>
      <c r="I1" s="2"/>
      <c r="J1" s="2"/>
    </row>
    <row r="2" spans="1:10" ht="15.95" customHeight="1" x14ac:dyDescent="0.2">
      <c r="A2" s="1"/>
      <c r="B2" s="1"/>
      <c r="C2" s="1"/>
      <c r="D2" s="7" t="s">
        <v>41</v>
      </c>
      <c r="E2" s="7"/>
      <c r="F2" s="7"/>
      <c r="G2" s="7"/>
      <c r="H2" s="7"/>
      <c r="I2" s="7"/>
      <c r="J2" s="7"/>
    </row>
    <row r="3" spans="1:10" s="4" customFormat="1" ht="15.95" customHeight="1" x14ac:dyDescent="0.2">
      <c r="A3" s="1"/>
      <c r="B3" s="1"/>
      <c r="C3" s="1"/>
      <c r="D3" s="8" t="s">
        <v>36</v>
      </c>
      <c r="E3" s="8" t="s">
        <v>37</v>
      </c>
      <c r="F3" s="9" t="s">
        <v>38</v>
      </c>
      <c r="G3" s="9"/>
      <c r="H3" s="9"/>
      <c r="I3" s="9"/>
      <c r="J3" s="8" t="s">
        <v>42</v>
      </c>
    </row>
    <row r="4" spans="1:10" ht="5.0999999999999996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8" customHeight="1" x14ac:dyDescent="0.2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ht="5.0999999999999996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8" customHeight="1" x14ac:dyDescent="0.2">
      <c r="A7" s="12" t="s">
        <v>4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ht="18" customHeight="1" x14ac:dyDescent="0.2">
      <c r="A8" s="12" t="s">
        <v>8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5.0999999999999996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s="6" customFormat="1" ht="48" customHeight="1" x14ac:dyDescent="0.2">
      <c r="A10" s="13" t="s">
        <v>14</v>
      </c>
      <c r="B10" s="13" t="s">
        <v>9</v>
      </c>
      <c r="C10" s="14" t="s">
        <v>33</v>
      </c>
      <c r="D10" s="14"/>
      <c r="E10" s="15" t="s">
        <v>11</v>
      </c>
      <c r="F10" s="13" t="s">
        <v>29</v>
      </c>
      <c r="G10" s="13" t="s">
        <v>12</v>
      </c>
      <c r="H10" s="13" t="s">
        <v>1</v>
      </c>
      <c r="I10" s="15" t="s">
        <v>2</v>
      </c>
      <c r="J10" s="15" t="s">
        <v>3</v>
      </c>
    </row>
    <row r="11" spans="1:10" ht="57.75" customHeight="1" x14ac:dyDescent="0.2">
      <c r="A11" s="34">
        <v>3</v>
      </c>
      <c r="B11" s="34" t="s">
        <v>27</v>
      </c>
      <c r="C11" s="20" t="s">
        <v>13</v>
      </c>
      <c r="D11" s="20"/>
      <c r="E11" s="21" t="s">
        <v>31</v>
      </c>
      <c r="F11" s="34" t="s">
        <v>30</v>
      </c>
      <c r="G11" s="34">
        <v>11</v>
      </c>
      <c r="H11" s="34">
        <v>5</v>
      </c>
      <c r="I11" s="37"/>
      <c r="J11" s="37">
        <f>+I11*G11*H11</f>
        <v>0</v>
      </c>
    </row>
    <row r="12" spans="1:10" x14ac:dyDescent="0.2">
      <c r="A12" s="38"/>
      <c r="B12" s="38"/>
      <c r="C12" s="22"/>
      <c r="D12" s="22"/>
      <c r="E12" s="23"/>
      <c r="F12" s="23"/>
      <c r="G12" s="38"/>
      <c r="H12" s="38"/>
      <c r="I12" s="39"/>
      <c r="J12" s="39" t="str">
        <f t="shared" ref="J12:J30" si="0">IF(OR(I12="",A12=""),"",A12*I12)</f>
        <v/>
      </c>
    </row>
    <row r="13" spans="1:10" x14ac:dyDescent="0.2">
      <c r="A13" s="38"/>
      <c r="B13" s="38"/>
      <c r="C13" s="22"/>
      <c r="D13" s="22"/>
      <c r="E13" s="23"/>
      <c r="F13" s="23"/>
      <c r="G13" s="38"/>
      <c r="H13" s="38"/>
      <c r="I13" s="39"/>
      <c r="J13" s="39" t="str">
        <f t="shared" si="0"/>
        <v/>
      </c>
    </row>
    <row r="14" spans="1:10" x14ac:dyDescent="0.2">
      <c r="A14" s="38"/>
      <c r="B14" s="38"/>
      <c r="C14" s="22"/>
      <c r="D14" s="22"/>
      <c r="E14" s="23"/>
      <c r="F14" s="23"/>
      <c r="G14" s="38"/>
      <c r="H14" s="38"/>
      <c r="I14" s="39"/>
      <c r="J14" s="39" t="str">
        <f t="shared" si="0"/>
        <v/>
      </c>
    </row>
    <row r="15" spans="1:10" x14ac:dyDescent="0.2">
      <c r="A15" s="38"/>
      <c r="B15" s="38"/>
      <c r="C15" s="22"/>
      <c r="D15" s="22"/>
      <c r="E15" s="23"/>
      <c r="F15" s="23"/>
      <c r="G15" s="38"/>
      <c r="H15" s="38"/>
      <c r="I15" s="39"/>
      <c r="J15" s="39" t="str">
        <f t="shared" si="0"/>
        <v/>
      </c>
    </row>
    <row r="16" spans="1:10" x14ac:dyDescent="0.2">
      <c r="A16" s="38"/>
      <c r="B16" s="38"/>
      <c r="C16" s="22"/>
      <c r="D16" s="22"/>
      <c r="E16" s="23"/>
      <c r="F16" s="23"/>
      <c r="G16" s="38"/>
      <c r="H16" s="38"/>
      <c r="I16" s="39"/>
      <c r="J16" s="39" t="str">
        <f t="shared" si="0"/>
        <v/>
      </c>
    </row>
    <row r="17" spans="1:10" x14ac:dyDescent="0.2">
      <c r="A17" s="38"/>
      <c r="B17" s="38"/>
      <c r="C17" s="22"/>
      <c r="D17" s="22"/>
      <c r="E17" s="23"/>
      <c r="F17" s="23"/>
      <c r="G17" s="38"/>
      <c r="H17" s="38"/>
      <c r="I17" s="39"/>
      <c r="J17" s="39" t="str">
        <f t="shared" si="0"/>
        <v/>
      </c>
    </row>
    <row r="18" spans="1:10" x14ac:dyDescent="0.2">
      <c r="A18" s="38"/>
      <c r="B18" s="38"/>
      <c r="C18" s="22"/>
      <c r="D18" s="22"/>
      <c r="E18" s="23"/>
      <c r="F18" s="23"/>
      <c r="G18" s="38"/>
      <c r="H18" s="38"/>
      <c r="I18" s="39"/>
      <c r="J18" s="39" t="str">
        <f t="shared" si="0"/>
        <v/>
      </c>
    </row>
    <row r="19" spans="1:10" x14ac:dyDescent="0.2">
      <c r="A19" s="38"/>
      <c r="B19" s="38"/>
      <c r="C19" s="22"/>
      <c r="D19" s="22"/>
      <c r="E19" s="23"/>
      <c r="F19" s="23"/>
      <c r="G19" s="38"/>
      <c r="H19" s="38"/>
      <c r="I19" s="39"/>
      <c r="J19" s="39" t="str">
        <f t="shared" si="0"/>
        <v/>
      </c>
    </row>
    <row r="20" spans="1:10" x14ac:dyDescent="0.2">
      <c r="A20" s="38"/>
      <c r="B20" s="38"/>
      <c r="C20" s="22"/>
      <c r="D20" s="22"/>
      <c r="E20" s="23"/>
      <c r="F20" s="23"/>
      <c r="G20" s="38"/>
      <c r="H20" s="38"/>
      <c r="I20" s="39"/>
      <c r="J20" s="39" t="str">
        <f t="shared" si="0"/>
        <v/>
      </c>
    </row>
    <row r="21" spans="1:10" x14ac:dyDescent="0.2">
      <c r="A21" s="38"/>
      <c r="B21" s="38"/>
      <c r="C21" s="22"/>
      <c r="D21" s="22"/>
      <c r="E21" s="23"/>
      <c r="F21" s="23"/>
      <c r="G21" s="38"/>
      <c r="H21" s="38"/>
      <c r="I21" s="39"/>
      <c r="J21" s="39" t="str">
        <f t="shared" si="0"/>
        <v/>
      </c>
    </row>
    <row r="22" spans="1:10" x14ac:dyDescent="0.2">
      <c r="A22" s="38"/>
      <c r="B22" s="38"/>
      <c r="C22" s="22"/>
      <c r="D22" s="22"/>
      <c r="E22" s="23"/>
      <c r="F22" s="23"/>
      <c r="G22" s="38"/>
      <c r="H22" s="38"/>
      <c r="I22" s="39"/>
      <c r="J22" s="39" t="str">
        <f t="shared" si="0"/>
        <v/>
      </c>
    </row>
    <row r="23" spans="1:10" x14ac:dyDescent="0.2">
      <c r="A23" s="38"/>
      <c r="B23" s="38"/>
      <c r="C23" s="22"/>
      <c r="D23" s="22"/>
      <c r="E23" s="23"/>
      <c r="F23" s="23"/>
      <c r="G23" s="38"/>
      <c r="H23" s="38"/>
      <c r="I23" s="39"/>
      <c r="J23" s="39" t="str">
        <f t="shared" si="0"/>
        <v/>
      </c>
    </row>
    <row r="24" spans="1:10" x14ac:dyDescent="0.2">
      <c r="A24" s="38"/>
      <c r="B24" s="38"/>
      <c r="C24" s="22"/>
      <c r="D24" s="22"/>
      <c r="E24" s="23"/>
      <c r="F24" s="23"/>
      <c r="G24" s="38"/>
      <c r="H24" s="38"/>
      <c r="I24" s="39"/>
      <c r="J24" s="39" t="str">
        <f t="shared" si="0"/>
        <v/>
      </c>
    </row>
    <row r="25" spans="1:10" x14ac:dyDescent="0.2">
      <c r="A25" s="38"/>
      <c r="B25" s="38"/>
      <c r="C25" s="22"/>
      <c r="D25" s="22"/>
      <c r="E25" s="23"/>
      <c r="F25" s="23"/>
      <c r="G25" s="38"/>
      <c r="H25" s="38"/>
      <c r="I25" s="39"/>
      <c r="J25" s="39" t="str">
        <f t="shared" si="0"/>
        <v/>
      </c>
    </row>
    <row r="26" spans="1:10" x14ac:dyDescent="0.2">
      <c r="A26" s="38"/>
      <c r="B26" s="38"/>
      <c r="C26" s="22"/>
      <c r="D26" s="22"/>
      <c r="E26" s="23"/>
      <c r="F26" s="23"/>
      <c r="G26" s="38"/>
      <c r="H26" s="38"/>
      <c r="I26" s="39"/>
      <c r="J26" s="39" t="str">
        <f t="shared" si="0"/>
        <v/>
      </c>
    </row>
    <row r="27" spans="1:10" x14ac:dyDescent="0.2">
      <c r="A27" s="38"/>
      <c r="B27" s="38"/>
      <c r="C27" s="22"/>
      <c r="D27" s="22"/>
      <c r="E27" s="23"/>
      <c r="F27" s="23"/>
      <c r="G27" s="38"/>
      <c r="H27" s="38"/>
      <c r="I27" s="39"/>
      <c r="J27" s="39" t="str">
        <f t="shared" si="0"/>
        <v/>
      </c>
    </row>
    <row r="28" spans="1:10" x14ac:dyDescent="0.2">
      <c r="A28" s="38"/>
      <c r="B28" s="38"/>
      <c r="C28" s="22"/>
      <c r="D28" s="22"/>
      <c r="E28" s="23"/>
      <c r="F28" s="23"/>
      <c r="G28" s="38"/>
      <c r="H28" s="38"/>
      <c r="I28" s="39"/>
      <c r="J28" s="39" t="str">
        <f t="shared" si="0"/>
        <v/>
      </c>
    </row>
    <row r="29" spans="1:10" x14ac:dyDescent="0.2">
      <c r="A29" s="38"/>
      <c r="B29" s="38"/>
      <c r="C29" s="22"/>
      <c r="D29" s="22"/>
      <c r="E29" s="23"/>
      <c r="F29" s="23"/>
      <c r="G29" s="38"/>
      <c r="H29" s="38"/>
      <c r="I29" s="39"/>
      <c r="J29" s="39" t="str">
        <f t="shared" si="0"/>
        <v/>
      </c>
    </row>
    <row r="30" spans="1:10" x14ac:dyDescent="0.2">
      <c r="A30" s="38"/>
      <c r="B30" s="38"/>
      <c r="C30" s="22"/>
      <c r="D30" s="22"/>
      <c r="E30" s="23"/>
      <c r="F30" s="23"/>
      <c r="G30" s="38"/>
      <c r="H30" s="38"/>
      <c r="I30" s="39"/>
      <c r="J30" s="39" t="str">
        <f t="shared" si="0"/>
        <v/>
      </c>
    </row>
    <row r="31" spans="1:10" ht="21" customHeight="1" x14ac:dyDescent="0.2">
      <c r="A31" s="17" t="s">
        <v>3</v>
      </c>
      <c r="B31" s="18"/>
      <c r="C31" s="18"/>
      <c r="D31" s="18"/>
      <c r="E31" s="18"/>
      <c r="F31" s="18"/>
      <c r="G31" s="18"/>
      <c r="H31" s="18"/>
      <c r="I31" s="19"/>
      <c r="J31" s="16">
        <f>SUM(J11:J30)</f>
        <v>0</v>
      </c>
    </row>
    <row r="32" spans="1:10" x14ac:dyDescent="0.2"/>
    <row r="33" spans="2:10" x14ac:dyDescent="0.2"/>
    <row r="34" spans="2:10" x14ac:dyDescent="0.2"/>
    <row r="35" spans="2:10" x14ac:dyDescent="0.2"/>
    <row r="36" spans="2:10" x14ac:dyDescent="0.2">
      <c r="B36" s="5"/>
      <c r="C36" s="5"/>
      <c r="D36" s="11" t="s">
        <v>5</v>
      </c>
      <c r="E36" s="11"/>
      <c r="F36" s="11"/>
      <c r="G36" s="11"/>
      <c r="H36" s="11"/>
      <c r="I36" s="5"/>
      <c r="J36" s="5"/>
    </row>
    <row r="37" spans="2:10" x14ac:dyDescent="0.2">
      <c r="B37" s="5"/>
      <c r="C37" s="5"/>
      <c r="D37" s="10" t="s">
        <v>6</v>
      </c>
      <c r="E37" s="10"/>
      <c r="F37" s="10"/>
      <c r="G37" s="10"/>
      <c r="H37" s="10"/>
      <c r="I37" s="5"/>
      <c r="J37" s="5"/>
    </row>
    <row r="38" spans="2:10" x14ac:dyDescent="0.2"/>
    <row r="39" spans="2:10" hidden="1" x14ac:dyDescent="0.2"/>
    <row r="40" spans="2:10" hidden="1" x14ac:dyDescent="0.2"/>
    <row r="41" spans="2:10" hidden="1" x14ac:dyDescent="0.2"/>
    <row r="42" spans="2:10" hidden="1" x14ac:dyDescent="0.2"/>
    <row r="43" spans="2:10" hidden="1" x14ac:dyDescent="0.2"/>
    <row r="44" spans="2:10" hidden="1" x14ac:dyDescent="0.2"/>
    <row r="45" spans="2:10" hidden="1" x14ac:dyDescent="0.2"/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</sheetData>
  <mergeCells count="34">
    <mergeCell ref="A31:I31"/>
    <mergeCell ref="D36:H36"/>
    <mergeCell ref="D37:H37"/>
    <mergeCell ref="C30:D30"/>
    <mergeCell ref="A1:C3"/>
    <mergeCell ref="D1:J1"/>
    <mergeCell ref="D2:J2"/>
    <mergeCell ref="F3:I3"/>
    <mergeCell ref="A4:J4"/>
    <mergeCell ref="A6:J6"/>
    <mergeCell ref="A9:J9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A8:J8"/>
    <mergeCell ref="A5:J5"/>
    <mergeCell ref="A7:J7"/>
    <mergeCell ref="C10:D10"/>
    <mergeCell ref="C11:D11"/>
    <mergeCell ref="C12:D12"/>
    <mergeCell ref="C13:D13"/>
    <mergeCell ref="C14:D14"/>
  </mergeCells>
  <printOptions horizontalCentered="1"/>
  <pageMargins left="0.39370078740157483" right="0.39370078740157483" top="0.59055118110236227" bottom="0.39370078740157483" header="1.0236220472440944" footer="0.31496062992125984"/>
  <pageSetup scale="8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>
      <selection activeCell="D3" sqref="D3:E3"/>
    </sheetView>
  </sheetViews>
  <sheetFormatPr baseColWidth="10" defaultColWidth="0" defaultRowHeight="16.5" customHeight="1" zeroHeight="1" x14ac:dyDescent="0.2"/>
  <cols>
    <col min="1" max="1" width="8.140625" style="27" customWidth="1"/>
    <col min="2" max="2" width="7.85546875" style="27" customWidth="1"/>
    <col min="3" max="3" width="13.5703125" style="27" customWidth="1"/>
    <col min="4" max="4" width="21" style="24" customWidth="1"/>
    <col min="5" max="5" width="13.85546875" style="24" customWidth="1"/>
    <col min="6" max="6" width="10" style="27" customWidth="1"/>
    <col min="7" max="10" width="15.28515625" style="27" customWidth="1"/>
    <col min="11" max="11" width="13.28515625" style="27" customWidth="1"/>
    <col min="12" max="12" width="14.5703125" style="27" customWidth="1"/>
    <col min="13" max="13" width="5.7109375" style="27" customWidth="1"/>
    <col min="14" max="14" width="16.140625" style="27" customWidth="1"/>
    <col min="15" max="15" width="1.140625" style="24" customWidth="1"/>
    <col min="16" max="16" width="0" style="24" hidden="1" customWidth="1"/>
    <col min="17" max="16384" width="11.42578125" style="24" hidden="1"/>
  </cols>
  <sheetData>
    <row r="1" spans="1:14" ht="15.95" customHeight="1" x14ac:dyDescent="0.2">
      <c r="A1" s="31"/>
      <c r="B1" s="31"/>
      <c r="C1" s="31"/>
      <c r="D1" s="2" t="s">
        <v>7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95" customHeight="1" x14ac:dyDescent="0.2">
      <c r="A2" s="31"/>
      <c r="B2" s="31"/>
      <c r="C2" s="31"/>
      <c r="D2" s="7" t="s">
        <v>41</v>
      </c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30" customFormat="1" ht="15.95" customHeight="1" x14ac:dyDescent="0.2">
      <c r="A3" s="31"/>
      <c r="B3" s="31"/>
      <c r="C3" s="31"/>
      <c r="D3" s="52" t="s">
        <v>36</v>
      </c>
      <c r="E3" s="54"/>
      <c r="F3" s="52" t="s">
        <v>40</v>
      </c>
      <c r="G3" s="54"/>
      <c r="H3" s="52" t="s">
        <v>38</v>
      </c>
      <c r="I3" s="53"/>
      <c r="J3" s="53"/>
      <c r="K3" s="54"/>
      <c r="L3" s="9" t="s">
        <v>43</v>
      </c>
      <c r="M3" s="9"/>
      <c r="N3" s="9"/>
    </row>
    <row r="4" spans="1:14" ht="5.0999999999999996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8" customHeight="1" x14ac:dyDescent="0.2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5.0999999999999996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8" customHeight="1" x14ac:dyDescent="0.2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8" customHeight="1" x14ac:dyDescent="0.2">
      <c r="A8" s="33" t="s">
        <v>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5.0999999999999996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2.75" x14ac:dyDescent="0.2">
      <c r="A10" s="40" t="s">
        <v>14</v>
      </c>
      <c r="B10" s="40" t="s">
        <v>9</v>
      </c>
      <c r="C10" s="14" t="s">
        <v>33</v>
      </c>
      <c r="D10" s="14"/>
      <c r="E10" s="40" t="s">
        <v>34</v>
      </c>
      <c r="F10" s="40" t="s">
        <v>1</v>
      </c>
      <c r="G10" s="40" t="s">
        <v>39</v>
      </c>
      <c r="H10" s="40" t="s">
        <v>39</v>
      </c>
      <c r="I10" s="40" t="s">
        <v>39</v>
      </c>
      <c r="J10" s="40" t="s">
        <v>39</v>
      </c>
      <c r="K10" s="14" t="s">
        <v>20</v>
      </c>
      <c r="L10" s="14"/>
      <c r="M10" s="14"/>
      <c r="N10" s="14"/>
    </row>
    <row r="11" spans="1:14" ht="12.75" x14ac:dyDescent="0.2">
      <c r="A11" s="40"/>
      <c r="B11" s="40"/>
      <c r="C11" s="14"/>
      <c r="D11" s="14"/>
      <c r="E11" s="40"/>
      <c r="F11" s="40"/>
      <c r="G11" s="40"/>
      <c r="H11" s="40"/>
      <c r="I11" s="40"/>
      <c r="J11" s="40"/>
      <c r="K11" s="40" t="s">
        <v>23</v>
      </c>
      <c r="L11" s="40" t="s">
        <v>21</v>
      </c>
      <c r="M11" s="55" t="s">
        <v>32</v>
      </c>
      <c r="N11" s="55"/>
    </row>
    <row r="12" spans="1:14" s="27" customFormat="1" ht="24" customHeight="1" x14ac:dyDescent="0.2">
      <c r="A12" s="40"/>
      <c r="B12" s="40"/>
      <c r="C12" s="14"/>
      <c r="D12" s="14"/>
      <c r="E12" s="40"/>
      <c r="F12" s="40"/>
      <c r="G12" s="13" t="s">
        <v>26</v>
      </c>
      <c r="H12" s="13" t="s">
        <v>25</v>
      </c>
      <c r="I12" s="13" t="s">
        <v>24</v>
      </c>
      <c r="J12" s="13" t="s">
        <v>22</v>
      </c>
      <c r="K12" s="40"/>
      <c r="L12" s="40"/>
      <c r="M12" s="55"/>
      <c r="N12" s="55"/>
    </row>
    <row r="13" spans="1:14" ht="30.75" customHeight="1" x14ac:dyDescent="0.2">
      <c r="A13" s="41">
        <v>2</v>
      </c>
      <c r="B13" s="41" t="s">
        <v>15</v>
      </c>
      <c r="C13" s="42" t="s">
        <v>18</v>
      </c>
      <c r="D13" s="42"/>
      <c r="E13" s="41" t="s">
        <v>17</v>
      </c>
      <c r="F13" s="41">
        <v>1000</v>
      </c>
      <c r="G13" s="43">
        <v>45000</v>
      </c>
      <c r="H13" s="43"/>
      <c r="I13" s="43"/>
      <c r="J13" s="43"/>
      <c r="K13" s="43">
        <f>IFERROR(AVERAGE(G13,H13,I13,J13),"")</f>
        <v>45000</v>
      </c>
      <c r="L13" s="43">
        <f>IFERROR(K13*F13,"")</f>
        <v>45000000</v>
      </c>
      <c r="M13" s="44">
        <v>0</v>
      </c>
      <c r="N13" s="43">
        <f t="shared" ref="N13:N14" si="0">IFERROR(IF(M13=0,L13,L13+(L13*M13)),"")</f>
        <v>45000000</v>
      </c>
    </row>
    <row r="14" spans="1:14" ht="30.75" customHeight="1" x14ac:dyDescent="0.2">
      <c r="A14" s="41">
        <v>2</v>
      </c>
      <c r="B14" s="41" t="s">
        <v>16</v>
      </c>
      <c r="C14" s="42" t="s">
        <v>19</v>
      </c>
      <c r="D14" s="42"/>
      <c r="E14" s="41" t="s">
        <v>17</v>
      </c>
      <c r="F14" s="41">
        <v>12034</v>
      </c>
      <c r="G14" s="43">
        <v>125000</v>
      </c>
      <c r="H14" s="43"/>
      <c r="I14" s="43"/>
      <c r="J14" s="43"/>
      <c r="K14" s="43">
        <f t="shared" ref="K14:K31" si="1">IFERROR(AVERAGE(G14,H14,I14,J14),"")</f>
        <v>125000</v>
      </c>
      <c r="L14" s="43">
        <f t="shared" ref="L14:L32" si="2">IFERROR(K14*F14,"")</f>
        <v>1504250000</v>
      </c>
      <c r="M14" s="44">
        <v>0</v>
      </c>
      <c r="N14" s="43">
        <f t="shared" si="0"/>
        <v>1504250000</v>
      </c>
    </row>
    <row r="15" spans="1:14" ht="12.75" x14ac:dyDescent="0.2">
      <c r="A15" s="41"/>
      <c r="B15" s="41"/>
      <c r="C15" s="42"/>
      <c r="D15" s="42"/>
      <c r="E15" s="45"/>
      <c r="F15" s="41"/>
      <c r="G15" s="43"/>
      <c r="H15" s="43"/>
      <c r="I15" s="43"/>
      <c r="J15" s="43"/>
      <c r="K15" s="43" t="str">
        <f t="shared" si="1"/>
        <v/>
      </c>
      <c r="L15" s="43" t="str">
        <f t="shared" si="2"/>
        <v/>
      </c>
      <c r="M15" s="44"/>
      <c r="N15" s="43" t="str">
        <f>IFERROR(IF(M15=0,L15,L15+(L15*M15)),"")</f>
        <v/>
      </c>
    </row>
    <row r="16" spans="1:14" ht="12.75" x14ac:dyDescent="0.2">
      <c r="A16" s="41"/>
      <c r="B16" s="41"/>
      <c r="C16" s="42"/>
      <c r="D16" s="42"/>
      <c r="E16" s="45"/>
      <c r="F16" s="41"/>
      <c r="G16" s="43"/>
      <c r="H16" s="43"/>
      <c r="I16" s="43"/>
      <c r="J16" s="43"/>
      <c r="K16" s="43" t="str">
        <f t="shared" si="1"/>
        <v/>
      </c>
      <c r="L16" s="43" t="str">
        <f t="shared" si="2"/>
        <v/>
      </c>
      <c r="M16" s="44"/>
      <c r="N16" s="43" t="str">
        <f t="shared" ref="N16:N28" si="3">IFERROR(IF(M16=0,L16,L16+(L16*M16)),"")</f>
        <v/>
      </c>
    </row>
    <row r="17" spans="1:14" ht="12.75" x14ac:dyDescent="0.2">
      <c r="A17" s="41"/>
      <c r="B17" s="41"/>
      <c r="C17" s="42"/>
      <c r="D17" s="42"/>
      <c r="E17" s="45"/>
      <c r="F17" s="41"/>
      <c r="G17" s="41"/>
      <c r="H17" s="46"/>
      <c r="I17" s="46"/>
      <c r="J17" s="46"/>
      <c r="K17" s="43" t="str">
        <f t="shared" si="1"/>
        <v/>
      </c>
      <c r="L17" s="43" t="str">
        <f t="shared" si="2"/>
        <v/>
      </c>
      <c r="M17" s="44"/>
      <c r="N17" s="43" t="str">
        <f t="shared" si="3"/>
        <v/>
      </c>
    </row>
    <row r="18" spans="1:14" ht="12.75" x14ac:dyDescent="0.2">
      <c r="A18" s="41"/>
      <c r="B18" s="41"/>
      <c r="C18" s="42"/>
      <c r="D18" s="42"/>
      <c r="E18" s="45"/>
      <c r="F18" s="41"/>
      <c r="G18" s="41"/>
      <c r="H18" s="46"/>
      <c r="I18" s="46"/>
      <c r="J18" s="46"/>
      <c r="K18" s="43" t="str">
        <f t="shared" si="1"/>
        <v/>
      </c>
      <c r="L18" s="43" t="str">
        <f t="shared" si="2"/>
        <v/>
      </c>
      <c r="M18" s="44"/>
      <c r="N18" s="43" t="str">
        <f t="shared" si="3"/>
        <v/>
      </c>
    </row>
    <row r="19" spans="1:14" ht="12.75" x14ac:dyDescent="0.2">
      <c r="A19" s="47"/>
      <c r="B19" s="47"/>
      <c r="C19" s="42"/>
      <c r="D19" s="42"/>
      <c r="E19" s="48"/>
      <c r="F19" s="47"/>
      <c r="G19" s="47"/>
      <c r="H19" s="49"/>
      <c r="I19" s="49"/>
      <c r="J19" s="49"/>
      <c r="K19" s="43" t="str">
        <f t="shared" si="1"/>
        <v/>
      </c>
      <c r="L19" s="43" t="str">
        <f t="shared" si="2"/>
        <v/>
      </c>
      <c r="M19" s="44"/>
      <c r="N19" s="43" t="str">
        <f t="shared" si="3"/>
        <v/>
      </c>
    </row>
    <row r="20" spans="1:14" ht="12.75" x14ac:dyDescent="0.2">
      <c r="A20" s="47"/>
      <c r="B20" s="47"/>
      <c r="C20" s="42"/>
      <c r="D20" s="42"/>
      <c r="E20" s="48"/>
      <c r="F20" s="47"/>
      <c r="G20" s="47"/>
      <c r="H20" s="49"/>
      <c r="I20" s="49"/>
      <c r="J20" s="49"/>
      <c r="K20" s="43" t="str">
        <f t="shared" si="1"/>
        <v/>
      </c>
      <c r="L20" s="43" t="str">
        <f t="shared" si="2"/>
        <v/>
      </c>
      <c r="M20" s="44"/>
      <c r="N20" s="43" t="str">
        <f t="shared" si="3"/>
        <v/>
      </c>
    </row>
    <row r="21" spans="1:14" ht="12.75" x14ac:dyDescent="0.2">
      <c r="A21" s="47"/>
      <c r="B21" s="47"/>
      <c r="C21" s="42"/>
      <c r="D21" s="42"/>
      <c r="E21" s="48"/>
      <c r="F21" s="47"/>
      <c r="G21" s="47"/>
      <c r="H21" s="49"/>
      <c r="I21" s="49"/>
      <c r="J21" s="49"/>
      <c r="K21" s="43" t="str">
        <f t="shared" si="1"/>
        <v/>
      </c>
      <c r="L21" s="43" t="str">
        <f t="shared" si="2"/>
        <v/>
      </c>
      <c r="M21" s="44"/>
      <c r="N21" s="43" t="str">
        <f t="shared" si="3"/>
        <v/>
      </c>
    </row>
    <row r="22" spans="1:14" ht="12.75" x14ac:dyDescent="0.2">
      <c r="A22" s="47"/>
      <c r="B22" s="47"/>
      <c r="C22" s="42"/>
      <c r="D22" s="42"/>
      <c r="E22" s="48"/>
      <c r="F22" s="47"/>
      <c r="G22" s="47"/>
      <c r="H22" s="49"/>
      <c r="I22" s="49"/>
      <c r="J22" s="49"/>
      <c r="K22" s="43" t="str">
        <f t="shared" si="1"/>
        <v/>
      </c>
      <c r="L22" s="43" t="str">
        <f t="shared" si="2"/>
        <v/>
      </c>
      <c r="M22" s="44"/>
      <c r="N22" s="43" t="str">
        <f t="shared" si="3"/>
        <v/>
      </c>
    </row>
    <row r="23" spans="1:14" ht="12.75" x14ac:dyDescent="0.2">
      <c r="A23" s="47"/>
      <c r="B23" s="47"/>
      <c r="C23" s="42"/>
      <c r="D23" s="42"/>
      <c r="E23" s="48"/>
      <c r="F23" s="47"/>
      <c r="G23" s="47"/>
      <c r="H23" s="49"/>
      <c r="I23" s="49"/>
      <c r="J23" s="49"/>
      <c r="K23" s="43" t="str">
        <f t="shared" si="1"/>
        <v/>
      </c>
      <c r="L23" s="43" t="str">
        <f t="shared" si="2"/>
        <v/>
      </c>
      <c r="M23" s="44"/>
      <c r="N23" s="43" t="str">
        <f t="shared" si="3"/>
        <v/>
      </c>
    </row>
    <row r="24" spans="1:14" ht="12.75" x14ac:dyDescent="0.2">
      <c r="A24" s="47"/>
      <c r="B24" s="47"/>
      <c r="C24" s="42"/>
      <c r="D24" s="42"/>
      <c r="E24" s="48"/>
      <c r="F24" s="47"/>
      <c r="G24" s="47"/>
      <c r="H24" s="49"/>
      <c r="I24" s="49"/>
      <c r="J24" s="49"/>
      <c r="K24" s="43" t="str">
        <f t="shared" si="1"/>
        <v/>
      </c>
      <c r="L24" s="43" t="str">
        <f t="shared" si="2"/>
        <v/>
      </c>
      <c r="M24" s="44"/>
      <c r="N24" s="43" t="str">
        <f t="shared" si="3"/>
        <v/>
      </c>
    </row>
    <row r="25" spans="1:14" ht="12.75" x14ac:dyDescent="0.2">
      <c r="A25" s="47"/>
      <c r="B25" s="47"/>
      <c r="C25" s="42"/>
      <c r="D25" s="42"/>
      <c r="E25" s="48"/>
      <c r="F25" s="47"/>
      <c r="G25" s="47"/>
      <c r="H25" s="49"/>
      <c r="I25" s="49"/>
      <c r="J25" s="49"/>
      <c r="K25" s="43" t="str">
        <f t="shared" si="1"/>
        <v/>
      </c>
      <c r="L25" s="43" t="str">
        <f t="shared" si="2"/>
        <v/>
      </c>
      <c r="M25" s="44"/>
      <c r="N25" s="43" t="str">
        <f t="shared" si="3"/>
        <v/>
      </c>
    </row>
    <row r="26" spans="1:14" ht="12.75" x14ac:dyDescent="0.2">
      <c r="A26" s="47"/>
      <c r="B26" s="47"/>
      <c r="C26" s="42"/>
      <c r="D26" s="42"/>
      <c r="E26" s="48"/>
      <c r="F26" s="47"/>
      <c r="G26" s="47"/>
      <c r="H26" s="49"/>
      <c r="I26" s="49"/>
      <c r="J26" s="49"/>
      <c r="K26" s="43" t="str">
        <f t="shared" si="1"/>
        <v/>
      </c>
      <c r="L26" s="43" t="str">
        <f t="shared" si="2"/>
        <v/>
      </c>
      <c r="M26" s="44"/>
      <c r="N26" s="43" t="str">
        <f t="shared" si="3"/>
        <v/>
      </c>
    </row>
    <row r="27" spans="1:14" ht="12.75" x14ac:dyDescent="0.2">
      <c r="A27" s="47"/>
      <c r="B27" s="47"/>
      <c r="C27" s="42"/>
      <c r="D27" s="42"/>
      <c r="E27" s="48"/>
      <c r="F27" s="47"/>
      <c r="G27" s="47"/>
      <c r="H27" s="49"/>
      <c r="I27" s="49"/>
      <c r="J27" s="49"/>
      <c r="K27" s="43" t="str">
        <f t="shared" si="1"/>
        <v/>
      </c>
      <c r="L27" s="43" t="str">
        <f t="shared" si="2"/>
        <v/>
      </c>
      <c r="M27" s="44"/>
      <c r="N27" s="43" t="str">
        <f t="shared" si="3"/>
        <v/>
      </c>
    </row>
    <row r="28" spans="1:14" ht="12.75" x14ac:dyDescent="0.2">
      <c r="A28" s="47"/>
      <c r="B28" s="47"/>
      <c r="C28" s="42"/>
      <c r="D28" s="42"/>
      <c r="E28" s="48"/>
      <c r="F28" s="47"/>
      <c r="G28" s="47"/>
      <c r="H28" s="49"/>
      <c r="I28" s="49"/>
      <c r="J28" s="49"/>
      <c r="K28" s="43" t="str">
        <f t="shared" si="1"/>
        <v/>
      </c>
      <c r="L28" s="43" t="str">
        <f t="shared" si="2"/>
        <v/>
      </c>
      <c r="M28" s="44"/>
      <c r="N28" s="43" t="str">
        <f t="shared" si="3"/>
        <v/>
      </c>
    </row>
    <row r="29" spans="1:14" ht="12.75" x14ac:dyDescent="0.2">
      <c r="A29" s="47"/>
      <c r="B29" s="47"/>
      <c r="C29" s="42"/>
      <c r="D29" s="42"/>
      <c r="E29" s="48"/>
      <c r="F29" s="47"/>
      <c r="G29" s="47"/>
      <c r="H29" s="49"/>
      <c r="I29" s="49"/>
      <c r="J29" s="49"/>
      <c r="K29" s="43" t="str">
        <f t="shared" si="1"/>
        <v/>
      </c>
      <c r="L29" s="43" t="str">
        <f t="shared" si="2"/>
        <v/>
      </c>
      <c r="M29" s="43"/>
      <c r="N29" s="49" t="str">
        <f>IF(OR(H29="",A29=""),"",A29*H29)</f>
        <v/>
      </c>
    </row>
    <row r="30" spans="1:14" ht="12.75" x14ac:dyDescent="0.2">
      <c r="A30" s="47"/>
      <c r="B30" s="47"/>
      <c r="C30" s="42"/>
      <c r="D30" s="42"/>
      <c r="E30" s="48"/>
      <c r="F30" s="47"/>
      <c r="G30" s="47"/>
      <c r="H30" s="49"/>
      <c r="I30" s="49"/>
      <c r="J30" s="49"/>
      <c r="K30" s="43" t="str">
        <f t="shared" si="1"/>
        <v/>
      </c>
      <c r="L30" s="43" t="str">
        <f t="shared" si="2"/>
        <v/>
      </c>
      <c r="M30" s="43"/>
      <c r="N30" s="49" t="str">
        <f>IF(OR(H30="",A30=""),"",A30*H30)</f>
        <v/>
      </c>
    </row>
    <row r="31" spans="1:14" ht="12.75" x14ac:dyDescent="0.2">
      <c r="A31" s="47"/>
      <c r="B31" s="47"/>
      <c r="C31" s="42"/>
      <c r="D31" s="42"/>
      <c r="E31" s="48"/>
      <c r="F31" s="47"/>
      <c r="G31" s="47"/>
      <c r="H31" s="49"/>
      <c r="I31" s="49"/>
      <c r="J31" s="49"/>
      <c r="K31" s="43" t="str">
        <f t="shared" si="1"/>
        <v/>
      </c>
      <c r="L31" s="43" t="str">
        <f t="shared" si="2"/>
        <v/>
      </c>
      <c r="M31" s="43"/>
      <c r="N31" s="49" t="str">
        <f>IF(OR(H31="",A31=""),"",A31*H31)</f>
        <v/>
      </c>
    </row>
    <row r="32" spans="1:14" ht="12.75" x14ac:dyDescent="0.2">
      <c r="A32" s="47"/>
      <c r="B32" s="47"/>
      <c r="C32" s="42"/>
      <c r="D32" s="42"/>
      <c r="E32" s="48"/>
      <c r="F32" s="47"/>
      <c r="G32" s="47"/>
      <c r="H32" s="49"/>
      <c r="I32" s="49"/>
      <c r="J32" s="49"/>
      <c r="K32" s="49"/>
      <c r="L32" s="43">
        <f t="shared" si="2"/>
        <v>0</v>
      </c>
      <c r="M32" s="43"/>
      <c r="N32" s="49" t="str">
        <f>IF(OR(H32="",A32=""),"",A32*H32)</f>
        <v/>
      </c>
    </row>
    <row r="33" spans="1:14" s="28" customFormat="1" ht="18" customHeight="1" x14ac:dyDescent="0.2">
      <c r="A33" s="14" t="s">
        <v>3</v>
      </c>
      <c r="B33" s="14"/>
      <c r="C33" s="14"/>
      <c r="D33" s="14"/>
      <c r="E33" s="14"/>
      <c r="F33" s="15"/>
      <c r="G33" s="15"/>
      <c r="H33" s="50"/>
      <c r="I33" s="50"/>
      <c r="J33" s="50"/>
      <c r="K33" s="50"/>
      <c r="L33" s="51">
        <f>SUM(L13:L32)</f>
        <v>1549250000</v>
      </c>
      <c r="M33" s="51"/>
      <c r="N33" s="51">
        <f>SUM(N13:N32)</f>
        <v>1549250000</v>
      </c>
    </row>
    <row r="34" spans="1:14" ht="12.75" x14ac:dyDescent="0.2"/>
    <row r="35" spans="1:14" ht="12.75" x14ac:dyDescent="0.2"/>
    <row r="36" spans="1:14" ht="12.75" x14ac:dyDescent="0.2"/>
    <row r="37" spans="1:14" ht="12.75" x14ac:dyDescent="0.2"/>
    <row r="38" spans="1:14" ht="18" customHeight="1" x14ac:dyDescent="0.2">
      <c r="B38" s="26"/>
      <c r="C38" s="26"/>
      <c r="D38" s="26"/>
      <c r="E38" s="32" t="s">
        <v>5</v>
      </c>
      <c r="F38" s="32"/>
      <c r="G38" s="32"/>
      <c r="H38" s="32"/>
      <c r="I38" s="32"/>
      <c r="J38" s="32"/>
      <c r="K38" s="32"/>
      <c r="L38" s="26"/>
      <c r="M38" s="26"/>
      <c r="N38" s="26"/>
    </row>
    <row r="39" spans="1:14" ht="18" customHeight="1" x14ac:dyDescent="0.2">
      <c r="B39" s="24"/>
      <c r="C39" s="24"/>
      <c r="E39" s="29" t="s">
        <v>6</v>
      </c>
      <c r="F39" s="29"/>
      <c r="G39" s="29"/>
      <c r="H39" s="29"/>
      <c r="I39" s="29"/>
      <c r="J39" s="29"/>
      <c r="K39" s="29"/>
      <c r="L39" s="24"/>
      <c r="M39" s="24"/>
      <c r="N39" s="24"/>
    </row>
    <row r="40" spans="1:14" ht="12.75" x14ac:dyDescent="0.2"/>
    <row r="41" spans="1:14" ht="12.75" x14ac:dyDescent="0.2"/>
    <row r="42" spans="1:14" ht="12.75" x14ac:dyDescent="0.2"/>
    <row r="43" spans="1:14" ht="12.75" x14ac:dyDescent="0.2"/>
    <row r="44" spans="1:14" ht="12.75" x14ac:dyDescent="0.2"/>
    <row r="45" spans="1:14" ht="12.75" x14ac:dyDescent="0.2"/>
    <row r="46" spans="1:14" ht="12.75" x14ac:dyDescent="0.2"/>
    <row r="47" spans="1:14" ht="12.75" x14ac:dyDescent="0.2"/>
    <row r="48" spans="1:14" ht="12.75" x14ac:dyDescent="0.2"/>
    <row r="49" spans="4:16" ht="12.75" x14ac:dyDescent="0.2"/>
    <row r="50" spans="4:16" ht="12.75" x14ac:dyDescent="0.2"/>
    <row r="51" spans="4:16" s="27" customFormat="1" ht="12.75" x14ac:dyDescent="0.2">
      <c r="D51" s="24"/>
      <c r="E51" s="24"/>
      <c r="O51" s="24"/>
      <c r="P51" s="24"/>
    </row>
    <row r="52" spans="4:16" s="27" customFormat="1" ht="12.75" x14ac:dyDescent="0.2">
      <c r="D52" s="24"/>
      <c r="E52" s="24"/>
      <c r="O52" s="24"/>
      <c r="P52" s="24"/>
    </row>
    <row r="53" spans="4:16" s="27" customFormat="1" ht="12.75" x14ac:dyDescent="0.2">
      <c r="D53" s="24"/>
      <c r="E53" s="24"/>
      <c r="O53" s="24"/>
      <c r="P53" s="24"/>
    </row>
    <row r="54" spans="4:16" s="27" customFormat="1" ht="12.75" x14ac:dyDescent="0.2">
      <c r="D54" s="24"/>
      <c r="E54" s="24"/>
      <c r="O54" s="24"/>
      <c r="P54" s="24"/>
    </row>
    <row r="55" spans="4:16" s="27" customFormat="1" ht="12.75" x14ac:dyDescent="0.2">
      <c r="D55" s="24"/>
      <c r="E55" s="24"/>
      <c r="O55" s="24"/>
      <c r="P55" s="24"/>
    </row>
    <row r="56" spans="4:16" s="27" customFormat="1" ht="12.75" x14ac:dyDescent="0.2">
      <c r="D56" s="24"/>
      <c r="E56" s="24"/>
      <c r="O56" s="24"/>
      <c r="P56" s="24"/>
    </row>
    <row r="57" spans="4:16" s="27" customFormat="1" ht="12.75" x14ac:dyDescent="0.2">
      <c r="D57" s="24"/>
      <c r="E57" s="24"/>
      <c r="O57" s="24"/>
      <c r="P57" s="24"/>
    </row>
    <row r="58" spans="4:16" s="27" customFormat="1" ht="12.75" x14ac:dyDescent="0.2">
      <c r="D58" s="24"/>
      <c r="E58" s="24"/>
      <c r="O58" s="24"/>
      <c r="P58" s="24"/>
    </row>
    <row r="59" spans="4:16" s="27" customFormat="1" ht="12.75" x14ac:dyDescent="0.2">
      <c r="D59" s="24"/>
      <c r="E59" s="24"/>
      <c r="O59" s="24"/>
      <c r="P59" s="24"/>
    </row>
  </sheetData>
  <mergeCells count="49">
    <mergeCell ref="E38:K38"/>
    <mergeCell ref="E39:K39"/>
    <mergeCell ref="H3:K3"/>
    <mergeCell ref="F3:G3"/>
    <mergeCell ref="D3:E3"/>
    <mergeCell ref="I10:I11"/>
    <mergeCell ref="J10:J11"/>
    <mergeCell ref="K11:K12"/>
    <mergeCell ref="L11:L12"/>
    <mergeCell ref="M11:N12"/>
    <mergeCell ref="C32:D32"/>
    <mergeCell ref="D1:N1"/>
    <mergeCell ref="D2:N2"/>
    <mergeCell ref="A1:C3"/>
    <mergeCell ref="A10:A12"/>
    <mergeCell ref="B10:B12"/>
    <mergeCell ref="C10:D12"/>
    <mergeCell ref="E10:E12"/>
    <mergeCell ref="F10:F12"/>
    <mergeCell ref="A4:N4"/>
    <mergeCell ref="A6:N6"/>
    <mergeCell ref="A9:N9"/>
    <mergeCell ref="G10:G11"/>
    <mergeCell ref="H10:H11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A8:N8"/>
    <mergeCell ref="A33:E33"/>
    <mergeCell ref="K10:N10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7:N7"/>
    <mergeCell ref="L3:N3"/>
    <mergeCell ref="A5:N5"/>
  </mergeCells>
  <printOptions horizontalCentered="1"/>
  <pageMargins left="0.39370078740157483" right="0.39370078740157483" top="0.59055118110236227" bottom="0.39370078740157483" header="0.31496062992125984" footer="0.31496062992125984"/>
  <pageSetup paperSize="125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>
      <selection activeCell="J21" sqref="J21"/>
    </sheetView>
  </sheetViews>
  <sheetFormatPr baseColWidth="10" defaultColWidth="0" defaultRowHeight="16.5" customHeight="1" zeroHeight="1" x14ac:dyDescent="0.2"/>
  <cols>
    <col min="1" max="1" width="8.140625" style="27" customWidth="1"/>
    <col min="2" max="2" width="7.85546875" style="27" customWidth="1"/>
    <col min="3" max="3" width="13.5703125" style="27" customWidth="1"/>
    <col min="4" max="4" width="21" style="24" customWidth="1"/>
    <col min="5" max="5" width="13.85546875" style="24" customWidth="1"/>
    <col min="6" max="6" width="10" style="27" customWidth="1"/>
    <col min="7" max="10" width="15.28515625" style="27" customWidth="1"/>
    <col min="11" max="11" width="13.28515625" style="27" customWidth="1"/>
    <col min="12" max="12" width="14.5703125" style="27" customWidth="1"/>
    <col min="13" max="13" width="5.7109375" style="27" customWidth="1"/>
    <col min="14" max="14" width="16.140625" style="27" customWidth="1"/>
    <col min="15" max="15" width="1.140625" style="24" customWidth="1"/>
    <col min="16" max="16" width="0" style="24" hidden="1" customWidth="1"/>
    <col min="17" max="16384" width="11.42578125" style="24" hidden="1"/>
  </cols>
  <sheetData>
    <row r="1" spans="1:14" ht="15.95" customHeight="1" x14ac:dyDescent="0.2">
      <c r="A1" s="31"/>
      <c r="B1" s="31"/>
      <c r="C1" s="31"/>
      <c r="D1" s="2" t="s">
        <v>7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95" customHeight="1" x14ac:dyDescent="0.2">
      <c r="A2" s="31"/>
      <c r="B2" s="31"/>
      <c r="C2" s="31"/>
      <c r="D2" s="7" t="s">
        <v>41</v>
      </c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30" customFormat="1" ht="15.95" customHeight="1" x14ac:dyDescent="0.2">
      <c r="A3" s="31"/>
      <c r="B3" s="31"/>
      <c r="C3" s="31"/>
      <c r="D3" s="52" t="s">
        <v>36</v>
      </c>
      <c r="E3" s="54"/>
      <c r="F3" s="52" t="s">
        <v>40</v>
      </c>
      <c r="G3" s="54"/>
      <c r="H3" s="52" t="s">
        <v>38</v>
      </c>
      <c r="I3" s="53"/>
      <c r="J3" s="53"/>
      <c r="K3" s="54"/>
      <c r="L3" s="9" t="s">
        <v>45</v>
      </c>
      <c r="M3" s="9"/>
      <c r="N3" s="9"/>
    </row>
    <row r="4" spans="1:14" ht="5.0999999999999996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8" customHeight="1" x14ac:dyDescent="0.2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5.0999999999999996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8" customHeight="1" x14ac:dyDescent="0.2">
      <c r="A7" s="33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8" customHeight="1" x14ac:dyDescent="0.2">
      <c r="A8" s="33" t="s">
        <v>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5.0999999999999996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2.75" x14ac:dyDescent="0.2">
      <c r="A10" s="40" t="s">
        <v>14</v>
      </c>
      <c r="B10" s="40" t="s">
        <v>9</v>
      </c>
      <c r="C10" s="14" t="s">
        <v>33</v>
      </c>
      <c r="D10" s="14"/>
      <c r="E10" s="40" t="s">
        <v>34</v>
      </c>
      <c r="F10" s="40" t="s">
        <v>1</v>
      </c>
      <c r="G10" s="40" t="s">
        <v>39</v>
      </c>
      <c r="H10" s="40" t="s">
        <v>39</v>
      </c>
      <c r="I10" s="40" t="s">
        <v>39</v>
      </c>
      <c r="J10" s="40" t="s">
        <v>39</v>
      </c>
      <c r="K10" s="14" t="s">
        <v>20</v>
      </c>
      <c r="L10" s="14"/>
      <c r="M10" s="14"/>
      <c r="N10" s="14"/>
    </row>
    <row r="11" spans="1:14" ht="12.75" x14ac:dyDescent="0.2">
      <c r="A11" s="40"/>
      <c r="B11" s="40"/>
      <c r="C11" s="14"/>
      <c r="D11" s="14"/>
      <c r="E11" s="40"/>
      <c r="F11" s="40"/>
      <c r="G11" s="40"/>
      <c r="H11" s="40"/>
      <c r="I11" s="40"/>
      <c r="J11" s="40"/>
      <c r="K11" s="40" t="s">
        <v>44</v>
      </c>
      <c r="L11" s="40" t="s">
        <v>21</v>
      </c>
      <c r="M11" s="55" t="s">
        <v>32</v>
      </c>
      <c r="N11" s="55"/>
    </row>
    <row r="12" spans="1:14" s="27" customFormat="1" ht="24" customHeight="1" x14ac:dyDescent="0.2">
      <c r="A12" s="56"/>
      <c r="B12" s="56"/>
      <c r="C12" s="57"/>
      <c r="D12" s="57"/>
      <c r="E12" s="56"/>
      <c r="F12" s="56"/>
      <c r="G12" s="58" t="s">
        <v>26</v>
      </c>
      <c r="H12" s="58" t="s">
        <v>25</v>
      </c>
      <c r="I12" s="58" t="s">
        <v>24</v>
      </c>
      <c r="J12" s="58" t="s">
        <v>22</v>
      </c>
      <c r="K12" s="56"/>
      <c r="L12" s="56"/>
      <c r="M12" s="59"/>
      <c r="N12" s="59"/>
    </row>
    <row r="13" spans="1:14" ht="35.25" customHeight="1" x14ac:dyDescent="0.2">
      <c r="A13" s="34">
        <v>1</v>
      </c>
      <c r="B13" s="34" t="s">
        <v>10</v>
      </c>
      <c r="C13" s="20" t="s">
        <v>28</v>
      </c>
      <c r="D13" s="20"/>
      <c r="E13" s="34" t="s">
        <v>35</v>
      </c>
      <c r="F13" s="34">
        <v>300</v>
      </c>
      <c r="G13" s="35">
        <v>45000</v>
      </c>
      <c r="H13" s="35"/>
      <c r="I13" s="35"/>
      <c r="J13" s="35"/>
      <c r="K13" s="35">
        <f>IFERROR(AVERAGE(G13,H13,I13,J13),"")</f>
        <v>45000</v>
      </c>
      <c r="L13" s="35">
        <f>IFERROR(K13*F13,"")</f>
        <v>13500000</v>
      </c>
      <c r="M13" s="36">
        <v>0</v>
      </c>
      <c r="N13" s="35">
        <f t="shared" ref="N13" si="0">IFERROR(IF(M13=0,L13,L13+(L13*M13)),"")</f>
        <v>13500000</v>
      </c>
    </row>
    <row r="14" spans="1:14" ht="12.75" x14ac:dyDescent="0.2">
      <c r="A14" s="60"/>
      <c r="B14" s="60"/>
      <c r="C14" s="61"/>
      <c r="D14" s="61"/>
      <c r="E14" s="60"/>
      <c r="F14" s="60"/>
      <c r="G14" s="62"/>
      <c r="H14" s="62"/>
      <c r="I14" s="62"/>
      <c r="J14" s="62"/>
      <c r="K14" s="35" t="str">
        <f t="shared" ref="K14:K32" si="1">IFERROR(AVERAGE(G14,H14,I14,J14),"")</f>
        <v/>
      </c>
      <c r="L14" s="62"/>
      <c r="M14" s="63"/>
      <c r="N14" s="62"/>
    </row>
    <row r="15" spans="1:14" ht="12.75" x14ac:dyDescent="0.2">
      <c r="A15" s="41"/>
      <c r="B15" s="41"/>
      <c r="C15" s="42"/>
      <c r="D15" s="42"/>
      <c r="E15" s="45"/>
      <c r="F15" s="41"/>
      <c r="G15" s="43"/>
      <c r="H15" s="43"/>
      <c r="I15" s="43"/>
      <c r="J15" s="43"/>
      <c r="K15" s="35" t="str">
        <f t="shared" si="1"/>
        <v/>
      </c>
      <c r="L15" s="43" t="str">
        <f t="shared" ref="L14:L32" si="2">IFERROR(K15*F15,"")</f>
        <v/>
      </c>
      <c r="M15" s="44"/>
      <c r="N15" s="43" t="str">
        <f>IFERROR(IF(M15=0,L15,L15+(L15*M15)),"")</f>
        <v/>
      </c>
    </row>
    <row r="16" spans="1:14" ht="12.75" x14ac:dyDescent="0.2">
      <c r="A16" s="41"/>
      <c r="B16" s="41"/>
      <c r="C16" s="42"/>
      <c r="D16" s="42"/>
      <c r="E16" s="45"/>
      <c r="F16" s="41"/>
      <c r="G16" s="43"/>
      <c r="H16" s="43"/>
      <c r="I16" s="43"/>
      <c r="J16" s="43"/>
      <c r="K16" s="35" t="str">
        <f t="shared" si="1"/>
        <v/>
      </c>
      <c r="L16" s="43" t="str">
        <f t="shared" si="2"/>
        <v/>
      </c>
      <c r="M16" s="44"/>
      <c r="N16" s="43" t="str">
        <f t="shared" ref="N16:N28" si="3">IFERROR(IF(M16=0,L16,L16+(L16*M16)),"")</f>
        <v/>
      </c>
    </row>
    <row r="17" spans="1:14" ht="12.75" x14ac:dyDescent="0.2">
      <c r="A17" s="41"/>
      <c r="B17" s="41"/>
      <c r="C17" s="42"/>
      <c r="D17" s="42"/>
      <c r="E17" s="45"/>
      <c r="F17" s="41"/>
      <c r="G17" s="41"/>
      <c r="H17" s="46"/>
      <c r="I17" s="46"/>
      <c r="J17" s="46"/>
      <c r="K17" s="35" t="str">
        <f t="shared" si="1"/>
        <v/>
      </c>
      <c r="L17" s="43" t="str">
        <f t="shared" si="2"/>
        <v/>
      </c>
      <c r="M17" s="44"/>
      <c r="N17" s="43" t="str">
        <f t="shared" si="3"/>
        <v/>
      </c>
    </row>
    <row r="18" spans="1:14" ht="12.75" x14ac:dyDescent="0.2">
      <c r="A18" s="41"/>
      <c r="B18" s="41"/>
      <c r="C18" s="42"/>
      <c r="D18" s="42"/>
      <c r="E18" s="45"/>
      <c r="F18" s="41"/>
      <c r="G18" s="41"/>
      <c r="H18" s="46"/>
      <c r="I18" s="46"/>
      <c r="J18" s="46"/>
      <c r="K18" s="35" t="str">
        <f t="shared" si="1"/>
        <v/>
      </c>
      <c r="L18" s="43" t="str">
        <f t="shared" si="2"/>
        <v/>
      </c>
      <c r="M18" s="44"/>
      <c r="N18" s="43" t="str">
        <f t="shared" si="3"/>
        <v/>
      </c>
    </row>
    <row r="19" spans="1:14" ht="12.75" x14ac:dyDescent="0.2">
      <c r="A19" s="47"/>
      <c r="B19" s="47"/>
      <c r="C19" s="42"/>
      <c r="D19" s="42"/>
      <c r="E19" s="48"/>
      <c r="F19" s="47"/>
      <c r="G19" s="47"/>
      <c r="H19" s="49"/>
      <c r="I19" s="49"/>
      <c r="J19" s="49"/>
      <c r="K19" s="35" t="str">
        <f t="shared" si="1"/>
        <v/>
      </c>
      <c r="L19" s="43" t="str">
        <f t="shared" si="2"/>
        <v/>
      </c>
      <c r="M19" s="44"/>
      <c r="N19" s="43" t="str">
        <f t="shared" si="3"/>
        <v/>
      </c>
    </row>
    <row r="20" spans="1:14" ht="12.75" x14ac:dyDescent="0.2">
      <c r="A20" s="47"/>
      <c r="B20" s="47"/>
      <c r="C20" s="42"/>
      <c r="D20" s="42"/>
      <c r="E20" s="48"/>
      <c r="F20" s="47"/>
      <c r="G20" s="47"/>
      <c r="H20" s="49"/>
      <c r="I20" s="49"/>
      <c r="J20" s="49"/>
      <c r="K20" s="35" t="str">
        <f t="shared" si="1"/>
        <v/>
      </c>
      <c r="L20" s="43" t="str">
        <f t="shared" si="2"/>
        <v/>
      </c>
      <c r="M20" s="44"/>
      <c r="N20" s="43" t="str">
        <f t="shared" si="3"/>
        <v/>
      </c>
    </row>
    <row r="21" spans="1:14" ht="12.75" x14ac:dyDescent="0.2">
      <c r="A21" s="47"/>
      <c r="B21" s="47"/>
      <c r="C21" s="42"/>
      <c r="D21" s="42"/>
      <c r="E21" s="48"/>
      <c r="F21" s="47"/>
      <c r="G21" s="47"/>
      <c r="H21" s="49"/>
      <c r="I21" s="49"/>
      <c r="J21" s="49"/>
      <c r="K21" s="35" t="str">
        <f t="shared" si="1"/>
        <v/>
      </c>
      <c r="L21" s="43" t="str">
        <f t="shared" si="2"/>
        <v/>
      </c>
      <c r="M21" s="44"/>
      <c r="N21" s="43" t="str">
        <f t="shared" si="3"/>
        <v/>
      </c>
    </row>
    <row r="22" spans="1:14" ht="12.75" x14ac:dyDescent="0.2">
      <c r="A22" s="47"/>
      <c r="B22" s="47"/>
      <c r="C22" s="42"/>
      <c r="D22" s="42"/>
      <c r="E22" s="48"/>
      <c r="F22" s="47"/>
      <c r="G22" s="47"/>
      <c r="H22" s="49"/>
      <c r="I22" s="49"/>
      <c r="J22" s="49"/>
      <c r="K22" s="35" t="str">
        <f t="shared" si="1"/>
        <v/>
      </c>
      <c r="L22" s="43" t="str">
        <f t="shared" si="2"/>
        <v/>
      </c>
      <c r="M22" s="44"/>
      <c r="N22" s="43" t="str">
        <f t="shared" si="3"/>
        <v/>
      </c>
    </row>
    <row r="23" spans="1:14" ht="12.75" x14ac:dyDescent="0.2">
      <c r="A23" s="47"/>
      <c r="B23" s="47"/>
      <c r="C23" s="42"/>
      <c r="D23" s="42"/>
      <c r="E23" s="48"/>
      <c r="F23" s="47"/>
      <c r="G23" s="47"/>
      <c r="H23" s="49"/>
      <c r="I23" s="49"/>
      <c r="J23" s="49"/>
      <c r="K23" s="35" t="str">
        <f t="shared" si="1"/>
        <v/>
      </c>
      <c r="L23" s="43" t="str">
        <f t="shared" si="2"/>
        <v/>
      </c>
      <c r="M23" s="44"/>
      <c r="N23" s="43" t="str">
        <f t="shared" si="3"/>
        <v/>
      </c>
    </row>
    <row r="24" spans="1:14" ht="12.75" x14ac:dyDescent="0.2">
      <c r="A24" s="47"/>
      <c r="B24" s="47"/>
      <c r="C24" s="42"/>
      <c r="D24" s="42"/>
      <c r="E24" s="48"/>
      <c r="F24" s="47"/>
      <c r="G24" s="47"/>
      <c r="H24" s="49"/>
      <c r="I24" s="49"/>
      <c r="J24" s="49"/>
      <c r="K24" s="35" t="str">
        <f t="shared" si="1"/>
        <v/>
      </c>
      <c r="L24" s="43" t="str">
        <f t="shared" si="2"/>
        <v/>
      </c>
      <c r="M24" s="44"/>
      <c r="N24" s="43" t="str">
        <f t="shared" si="3"/>
        <v/>
      </c>
    </row>
    <row r="25" spans="1:14" ht="12.75" x14ac:dyDescent="0.2">
      <c r="A25" s="47"/>
      <c r="B25" s="47"/>
      <c r="C25" s="42"/>
      <c r="D25" s="42"/>
      <c r="E25" s="48"/>
      <c r="F25" s="47"/>
      <c r="G25" s="47"/>
      <c r="H25" s="49"/>
      <c r="I25" s="49"/>
      <c r="J25" s="49"/>
      <c r="K25" s="35" t="str">
        <f t="shared" si="1"/>
        <v/>
      </c>
      <c r="L25" s="43" t="str">
        <f t="shared" si="2"/>
        <v/>
      </c>
      <c r="M25" s="44"/>
      <c r="N25" s="43" t="str">
        <f t="shared" si="3"/>
        <v/>
      </c>
    </row>
    <row r="26" spans="1:14" ht="12.75" x14ac:dyDescent="0.2">
      <c r="A26" s="47"/>
      <c r="B26" s="47"/>
      <c r="C26" s="42"/>
      <c r="D26" s="42"/>
      <c r="E26" s="48"/>
      <c r="F26" s="47"/>
      <c r="G26" s="47"/>
      <c r="H26" s="49"/>
      <c r="I26" s="49"/>
      <c r="J26" s="49"/>
      <c r="K26" s="35" t="str">
        <f t="shared" si="1"/>
        <v/>
      </c>
      <c r="L26" s="43" t="str">
        <f t="shared" si="2"/>
        <v/>
      </c>
      <c r="M26" s="44"/>
      <c r="N26" s="43" t="str">
        <f t="shared" si="3"/>
        <v/>
      </c>
    </row>
    <row r="27" spans="1:14" ht="12.75" x14ac:dyDescent="0.2">
      <c r="A27" s="47"/>
      <c r="B27" s="47"/>
      <c r="C27" s="42"/>
      <c r="D27" s="42"/>
      <c r="E27" s="48"/>
      <c r="F27" s="47"/>
      <c r="G27" s="47"/>
      <c r="H27" s="49"/>
      <c r="I27" s="49"/>
      <c r="J27" s="49"/>
      <c r="K27" s="35" t="str">
        <f t="shared" si="1"/>
        <v/>
      </c>
      <c r="L27" s="43" t="str">
        <f t="shared" si="2"/>
        <v/>
      </c>
      <c r="M27" s="44"/>
      <c r="N27" s="43" t="str">
        <f t="shared" si="3"/>
        <v/>
      </c>
    </row>
    <row r="28" spans="1:14" ht="12.75" x14ac:dyDescent="0.2">
      <c r="A28" s="47"/>
      <c r="B28" s="47"/>
      <c r="C28" s="42"/>
      <c r="D28" s="42"/>
      <c r="E28" s="48"/>
      <c r="F28" s="47"/>
      <c r="G28" s="47"/>
      <c r="H28" s="49"/>
      <c r="I28" s="49"/>
      <c r="J28" s="49"/>
      <c r="K28" s="35" t="str">
        <f t="shared" si="1"/>
        <v/>
      </c>
      <c r="L28" s="43" t="str">
        <f t="shared" si="2"/>
        <v/>
      </c>
      <c r="M28" s="44"/>
      <c r="N28" s="43" t="str">
        <f t="shared" si="3"/>
        <v/>
      </c>
    </row>
    <row r="29" spans="1:14" ht="12.75" x14ac:dyDescent="0.2">
      <c r="A29" s="47"/>
      <c r="B29" s="47"/>
      <c r="C29" s="42"/>
      <c r="D29" s="42"/>
      <c r="E29" s="48"/>
      <c r="F29" s="47"/>
      <c r="G29" s="47"/>
      <c r="H29" s="49"/>
      <c r="I29" s="49"/>
      <c r="J29" s="49"/>
      <c r="K29" s="35" t="str">
        <f t="shared" si="1"/>
        <v/>
      </c>
      <c r="L29" s="43" t="str">
        <f t="shared" si="2"/>
        <v/>
      </c>
      <c r="M29" s="43"/>
      <c r="N29" s="49" t="str">
        <f>IF(OR(H29="",A29=""),"",A29*H29)</f>
        <v/>
      </c>
    </row>
    <row r="30" spans="1:14" ht="12.75" x14ac:dyDescent="0.2">
      <c r="A30" s="47"/>
      <c r="B30" s="47"/>
      <c r="C30" s="42"/>
      <c r="D30" s="42"/>
      <c r="E30" s="48"/>
      <c r="F30" s="47"/>
      <c r="G30" s="47"/>
      <c r="H30" s="49"/>
      <c r="I30" s="49"/>
      <c r="J30" s="49"/>
      <c r="K30" s="35" t="str">
        <f t="shared" si="1"/>
        <v/>
      </c>
      <c r="L30" s="43" t="str">
        <f t="shared" si="2"/>
        <v/>
      </c>
      <c r="M30" s="43"/>
      <c r="N30" s="49" t="str">
        <f>IF(OR(H30="",A30=""),"",A30*H30)</f>
        <v/>
      </c>
    </row>
    <row r="31" spans="1:14" ht="12.75" x14ac:dyDescent="0.2">
      <c r="A31" s="47"/>
      <c r="B31" s="47"/>
      <c r="C31" s="42"/>
      <c r="D31" s="42"/>
      <c r="E31" s="48"/>
      <c r="F31" s="47"/>
      <c r="G31" s="47"/>
      <c r="H31" s="49"/>
      <c r="I31" s="49"/>
      <c r="J31" s="49"/>
      <c r="K31" s="35" t="str">
        <f t="shared" si="1"/>
        <v/>
      </c>
      <c r="L31" s="43" t="str">
        <f t="shared" si="2"/>
        <v/>
      </c>
      <c r="M31" s="43"/>
      <c r="N31" s="49" t="str">
        <f>IF(OR(H31="",A31=""),"",A31*H31)</f>
        <v/>
      </c>
    </row>
    <row r="32" spans="1:14" ht="12.75" x14ac:dyDescent="0.2">
      <c r="A32" s="47"/>
      <c r="B32" s="47"/>
      <c r="C32" s="42"/>
      <c r="D32" s="42"/>
      <c r="E32" s="48"/>
      <c r="F32" s="47"/>
      <c r="G32" s="47"/>
      <c r="H32" s="49"/>
      <c r="I32" s="49"/>
      <c r="J32" s="49"/>
      <c r="K32" s="35" t="str">
        <f t="shared" si="1"/>
        <v/>
      </c>
      <c r="L32" s="43" t="str">
        <f t="shared" si="2"/>
        <v/>
      </c>
      <c r="M32" s="43"/>
      <c r="N32" s="49" t="str">
        <f>IF(OR(H32="",A32=""),"",A32*H32)</f>
        <v/>
      </c>
    </row>
    <row r="33" spans="1:14" s="28" customFormat="1" ht="18" customHeight="1" x14ac:dyDescent="0.2">
      <c r="A33" s="64" t="s">
        <v>3</v>
      </c>
      <c r="B33" s="65"/>
      <c r="C33" s="65"/>
      <c r="D33" s="65"/>
      <c r="E33" s="65"/>
      <c r="F33" s="65"/>
      <c r="G33" s="65"/>
      <c r="H33" s="65"/>
      <c r="I33" s="65"/>
      <c r="J33" s="65"/>
      <c r="K33" s="66"/>
      <c r="L33" s="51">
        <f>SUM(L13:L32)</f>
        <v>13500000</v>
      </c>
      <c r="M33" s="51"/>
      <c r="N33" s="51">
        <f>SUM(N13:N32)</f>
        <v>13500000</v>
      </c>
    </row>
    <row r="34" spans="1:14" ht="12.75" x14ac:dyDescent="0.2"/>
    <row r="35" spans="1:14" ht="12.75" x14ac:dyDescent="0.2"/>
    <row r="36" spans="1:14" ht="12.75" x14ac:dyDescent="0.2"/>
    <row r="37" spans="1:14" ht="12.75" x14ac:dyDescent="0.2"/>
    <row r="38" spans="1:14" ht="18" customHeight="1" x14ac:dyDescent="0.2">
      <c r="B38" s="26"/>
      <c r="C38" s="26"/>
      <c r="D38" s="26"/>
      <c r="E38" s="32" t="s">
        <v>5</v>
      </c>
      <c r="F38" s="32"/>
      <c r="G38" s="32"/>
      <c r="H38" s="32"/>
      <c r="I38" s="32"/>
      <c r="J38" s="32"/>
      <c r="K38" s="32"/>
      <c r="L38" s="26"/>
      <c r="M38" s="26"/>
      <c r="N38" s="26"/>
    </row>
    <row r="39" spans="1:14" ht="18" customHeight="1" x14ac:dyDescent="0.2">
      <c r="B39" s="24"/>
      <c r="C39" s="24"/>
      <c r="E39" s="29" t="s">
        <v>6</v>
      </c>
      <c r="F39" s="29"/>
      <c r="G39" s="29"/>
      <c r="H39" s="29"/>
      <c r="I39" s="29"/>
      <c r="J39" s="29"/>
      <c r="K39" s="29"/>
      <c r="L39" s="24"/>
      <c r="M39" s="24"/>
      <c r="N39" s="24"/>
    </row>
    <row r="40" spans="1:14" ht="12.75" x14ac:dyDescent="0.2"/>
    <row r="41" spans="1:14" ht="12.75" x14ac:dyDescent="0.2"/>
    <row r="42" spans="1:14" ht="12.75" x14ac:dyDescent="0.2"/>
    <row r="43" spans="1:14" ht="12.75" x14ac:dyDescent="0.2"/>
    <row r="44" spans="1:14" ht="12.75" x14ac:dyDescent="0.2"/>
    <row r="45" spans="1:14" ht="12.75" x14ac:dyDescent="0.2"/>
    <row r="46" spans="1:14" ht="12.75" x14ac:dyDescent="0.2"/>
    <row r="47" spans="1:14" ht="12.75" x14ac:dyDescent="0.2"/>
    <row r="48" spans="1:14" ht="12.75" x14ac:dyDescent="0.2"/>
    <row r="49" spans="4:16" ht="12.75" x14ac:dyDescent="0.2"/>
    <row r="50" spans="4:16" ht="12.75" x14ac:dyDescent="0.2"/>
    <row r="51" spans="4:16" s="27" customFormat="1" ht="12.75" x14ac:dyDescent="0.2">
      <c r="D51" s="24"/>
      <c r="E51" s="24"/>
      <c r="O51" s="24"/>
      <c r="P51" s="24"/>
    </row>
    <row r="52" spans="4:16" s="27" customFormat="1" ht="12.75" x14ac:dyDescent="0.2">
      <c r="D52" s="24"/>
      <c r="E52" s="24"/>
      <c r="O52" s="24"/>
      <c r="P52" s="24"/>
    </row>
    <row r="53" spans="4:16" s="27" customFormat="1" ht="12.75" x14ac:dyDescent="0.2">
      <c r="D53" s="24"/>
      <c r="E53" s="24"/>
      <c r="O53" s="24"/>
      <c r="P53" s="24"/>
    </row>
    <row r="54" spans="4:16" s="27" customFormat="1" ht="12.75" x14ac:dyDescent="0.2">
      <c r="D54" s="24"/>
      <c r="E54" s="24"/>
      <c r="O54" s="24"/>
      <c r="P54" s="24"/>
    </row>
    <row r="55" spans="4:16" s="27" customFormat="1" ht="12.75" x14ac:dyDescent="0.2">
      <c r="D55" s="24"/>
      <c r="E55" s="24"/>
      <c r="O55" s="24"/>
      <c r="P55" s="24"/>
    </row>
    <row r="56" spans="4:16" s="27" customFormat="1" ht="12.75" x14ac:dyDescent="0.2">
      <c r="D56" s="24"/>
      <c r="E56" s="24"/>
      <c r="O56" s="24"/>
      <c r="P56" s="24"/>
    </row>
    <row r="57" spans="4:16" s="27" customFormat="1" ht="12.75" x14ac:dyDescent="0.2">
      <c r="D57" s="24"/>
      <c r="E57" s="24"/>
      <c r="O57" s="24"/>
      <c r="P57" s="24"/>
    </row>
    <row r="58" spans="4:16" s="27" customFormat="1" ht="12.75" x14ac:dyDescent="0.2">
      <c r="D58" s="24"/>
      <c r="E58" s="24"/>
      <c r="O58" s="24"/>
      <c r="P58" s="24"/>
    </row>
    <row r="59" spans="4:16" s="27" customFormat="1" ht="12.75" x14ac:dyDescent="0.2">
      <c r="D59" s="24"/>
      <c r="E59" s="24"/>
      <c r="O59" s="24"/>
      <c r="P59" s="24"/>
    </row>
  </sheetData>
  <mergeCells count="49">
    <mergeCell ref="C31:D31"/>
    <mergeCell ref="C32:D32"/>
    <mergeCell ref="E38:K38"/>
    <mergeCell ref="E39:K39"/>
    <mergeCell ref="A33:K33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H10:H11"/>
    <mergeCell ref="I10:I11"/>
    <mergeCell ref="J10:J11"/>
    <mergeCell ref="K10:N10"/>
    <mergeCell ref="K11:K12"/>
    <mergeCell ref="L11:L12"/>
    <mergeCell ref="M11:N12"/>
    <mergeCell ref="A10:A12"/>
    <mergeCell ref="B10:B12"/>
    <mergeCell ref="C10:D12"/>
    <mergeCell ref="E10:E12"/>
    <mergeCell ref="F10:F12"/>
    <mergeCell ref="G10:G11"/>
    <mergeCell ref="A4:N4"/>
    <mergeCell ref="A5:N5"/>
    <mergeCell ref="A6:N6"/>
    <mergeCell ref="A7:N7"/>
    <mergeCell ref="A8:N8"/>
    <mergeCell ref="A9:N9"/>
    <mergeCell ref="A1:C3"/>
    <mergeCell ref="D1:N1"/>
    <mergeCell ref="D2:N2"/>
    <mergeCell ref="D3:E3"/>
    <mergeCell ref="F3:G3"/>
    <mergeCell ref="H3:K3"/>
    <mergeCell ref="L3:N3"/>
  </mergeCells>
  <printOptions horizontalCentered="1"/>
  <pageMargins left="0.39370078740157483" right="0.39370078740157483" top="0.59055118110236227" bottom="0.39370078740157483" header="0.31496062992125984" footer="0.31496062992125984"/>
  <pageSetup paperSize="125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Presupuesto_Talento_Humano</vt:lpstr>
      <vt:lpstr>Presupuesto_Bienes</vt:lpstr>
      <vt:lpstr>Presupuesto_Servicios</vt:lpstr>
      <vt:lpstr>Presupuesto_Talento_Humano!Títulos_a_imprimir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BENJUMEA</dc:creator>
  <cp:lastModifiedBy>HP Inc.</cp:lastModifiedBy>
  <cp:lastPrinted>2022-09-23T16:44:26Z</cp:lastPrinted>
  <dcterms:created xsi:type="dcterms:W3CDTF">2020-06-08T23:29:46Z</dcterms:created>
  <dcterms:modified xsi:type="dcterms:W3CDTF">2022-09-23T16:46:20Z</dcterms:modified>
</cp:coreProperties>
</file>