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05" windowHeight="4650" tabRatio="682" activeTab="0"/>
  </bookViews>
  <sheets>
    <sheet name="FORMATO CAUDAL " sheetId="1" r:id="rId1"/>
  </sheets>
  <definedNames>
    <definedName name="_xlnm.Print_Area" localSheetId="0">'FORMATO CAUDAL '!$A$1:$O$49</definedName>
  </definedNames>
  <calcPr fullCalcOnLoad="1"/>
</workbook>
</file>

<file path=xl/sharedStrings.xml><?xml version="1.0" encoding="utf-8"?>
<sst xmlns="http://schemas.openxmlformats.org/spreadsheetml/2006/main" count="43" uniqueCount="42">
  <si>
    <t>b x h</t>
  </si>
  <si>
    <t>b2+b1 * h</t>
  </si>
  <si>
    <t xml:space="preserve">DATOS DE CAMPO </t>
  </si>
  <si>
    <t>DATOS PARA CALCULO DEL AREA</t>
  </si>
  <si>
    <t>DATOS CALCULADOS</t>
  </si>
  <si>
    <t>CAUDAL</t>
  </si>
  <si>
    <t>Base X (m)</t>
  </si>
  <si>
    <t>Profundidad Pt (m)</t>
  </si>
  <si>
    <t>Base Mayor Trapecio (m)</t>
  </si>
  <si>
    <t>Base Menor Trapecio (m)</t>
  </si>
  <si>
    <t>Altura del rectangulo (m)</t>
  </si>
  <si>
    <t>Altura del triangulo (m)</t>
  </si>
  <si>
    <t>Base entre abcisa y abcisa (m)</t>
  </si>
  <si>
    <t>CAUDAL TOTAL (L/s)</t>
  </si>
  <si>
    <t>CAUDAL      (L/s)</t>
  </si>
  <si>
    <t>Revoluciones por minuto (rpm)</t>
  </si>
  <si>
    <r>
      <t>Area del rectangulo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</si>
  <si>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Area del triangulo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</si>
  <si>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Area del Trapecio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</si>
  <si>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Area Total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 </t>
    </r>
  </si>
  <si>
    <r>
      <t>CAUDAL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</si>
  <si>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Velocidad (m/s)</t>
  </si>
  <si>
    <t xml:space="preserve">OBSERVACIONES: </t>
  </si>
  <si>
    <t xml:space="preserve">OBJETO DE LA COMISION : </t>
  </si>
  <si>
    <t xml:space="preserve">FECHA  DE AFORO: </t>
  </si>
  <si>
    <r>
      <t>LUGAR O PLANTA :</t>
    </r>
    <r>
      <rPr>
        <sz val="10"/>
        <rFont val="Arial"/>
        <family val="2"/>
      </rPr>
      <t xml:space="preserve"> </t>
    </r>
  </si>
  <si>
    <t xml:space="preserve">PUNTO DE MUESTREO: </t>
  </si>
  <si>
    <t xml:space="preserve">EQUIPO: </t>
  </si>
  <si>
    <t xml:space="preserve">ANCHO DE LA CORRIENTE: </t>
  </si>
  <si>
    <t xml:space="preserve">MEDICION (% Profundidad): </t>
  </si>
  <si>
    <t xml:space="preserve">RESPONSABLES : </t>
  </si>
  <si>
    <t>PROCESO DE GESTIÓN DE APOYO A LA ACADEMIA</t>
  </si>
  <si>
    <t>FORMATO MEDICION DE CAUDAL POR AREA VELOCIDAD STREAM FLOWMETER MFP51 GEOPACKS</t>
  </si>
  <si>
    <t>INSTITUTO DE CIENCIAS AMBIENTALES DE LA ORINOQUIA COLOMBIANA (ICAOC)</t>
  </si>
  <si>
    <t xml:space="preserve"> Área de un triangulo = </t>
  </si>
  <si>
    <t xml:space="preserve">Área de un rectangulo = </t>
  </si>
  <si>
    <t>Área del Trapecio =</t>
  </si>
  <si>
    <t>CAMPAÑA N°:</t>
  </si>
  <si>
    <r>
      <rPr>
        <b/>
        <i/>
        <sz val="9"/>
        <rFont val="Arial"/>
        <family val="2"/>
      </rPr>
      <t>Página:</t>
    </r>
    <r>
      <rPr>
        <i/>
        <sz val="9"/>
        <rFont val="Arial"/>
        <family val="2"/>
      </rPr>
      <t xml:space="preserve"> 1 de 1</t>
    </r>
  </si>
  <si>
    <r>
      <t xml:space="preserve">Código: </t>
    </r>
    <r>
      <rPr>
        <i/>
        <sz val="9"/>
        <rFont val="Arial"/>
        <family val="2"/>
      </rPr>
      <t>FO-GAA-109</t>
    </r>
  </si>
  <si>
    <r>
      <rPr>
        <b/>
        <i/>
        <sz val="9"/>
        <rFont val="Arial"/>
        <family val="2"/>
      </rPr>
      <t>Fecha de aprobación:</t>
    </r>
    <r>
      <rPr>
        <i/>
        <sz val="9"/>
        <rFont val="Arial"/>
        <family val="2"/>
      </rPr>
      <t xml:space="preserve"> 15/05/2019</t>
    </r>
  </si>
  <si>
    <r>
      <rPr>
        <b/>
        <i/>
        <sz val="9"/>
        <rFont val="Arial"/>
        <family val="2"/>
      </rPr>
      <t>Versión:</t>
    </r>
    <r>
      <rPr>
        <i/>
        <sz val="9"/>
        <rFont val="Arial"/>
        <family val="2"/>
      </rPr>
      <t xml:space="preserve"> 04</t>
    </r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</si>
</sst>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0"/>
    <numFmt numFmtId="193" formatCode="0.0000"/>
    <numFmt numFmtId="194" formatCode="0.0"/>
    <numFmt numFmtId="195" formatCode="_([$€]* #,##0.00_);_([$€]* \(#,##0.00\);_([$€]* &quot;-&quot;??_);_(@_)"/>
    <numFmt numFmtId="196" formatCode="#,##0.00_ ;\-#,##0.00\ "/>
    <numFmt numFmtId="197" formatCode="[$-240A]dddd\,\ dd&quot; de &quot;mmmm&quot; de &quot;yyyy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0000"/>
    <numFmt numFmtId="203" formatCode="0.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9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8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9" fillId="34" borderId="0" applyNumberFormat="0" applyBorder="0" applyAlignment="0" applyProtection="0"/>
    <xf numFmtId="0" fontId="30" fillId="35" borderId="1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31" fillId="37" borderId="3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32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8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8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8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8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8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35" fillId="49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6" fillId="5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92" fontId="0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7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53" borderId="8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9" fontId="27" fillId="0" borderId="0" applyFont="0" applyFill="0" applyBorder="0" applyAlignment="0" applyProtection="0"/>
    <xf numFmtId="0" fontId="38" fillId="35" borderId="10" applyNumberFormat="0" applyAlignment="0" applyProtection="0"/>
    <xf numFmtId="0" fontId="11" fillId="36" borderId="11" applyNumberFormat="0" applyAlignment="0" applyProtection="0"/>
    <xf numFmtId="0" fontId="11" fillId="36" borderId="11" applyNumberFormat="0" applyAlignment="0" applyProtection="0"/>
    <xf numFmtId="0" fontId="11" fillId="36" borderId="11" applyNumberFormat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2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34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</cellStyleXfs>
  <cellXfs count="60">
    <xf numFmtId="0" fontId="0" fillId="0" borderId="0" xfId="0" applyAlignment="1">
      <alignment/>
    </xf>
    <xf numFmtId="0" fontId="0" fillId="55" borderId="0" xfId="157" applyFill="1">
      <alignment/>
      <protection/>
    </xf>
    <xf numFmtId="0" fontId="0" fillId="55" borderId="0" xfId="157" applyFill="1">
      <alignment/>
      <protection/>
    </xf>
    <xf numFmtId="0" fontId="0" fillId="55" borderId="0" xfId="157" applyFill="1">
      <alignment/>
      <protection/>
    </xf>
    <xf numFmtId="2" fontId="0" fillId="56" borderId="19" xfId="147" applyNumberFormat="1" applyFill="1" applyBorder="1" applyAlignment="1">
      <alignment horizontal="center" vertical="center" wrapText="1"/>
    </xf>
    <xf numFmtId="192" fontId="0" fillId="56" borderId="19" xfId="147" applyFill="1" applyBorder="1" applyAlignment="1">
      <alignment horizontal="center" vertical="center" wrapText="1"/>
    </xf>
    <xf numFmtId="0" fontId="0" fillId="55" borderId="0" xfId="154" applyFill="1">
      <alignment/>
      <protection/>
    </xf>
    <xf numFmtId="0" fontId="0" fillId="55" borderId="0" xfId="154" applyFill="1">
      <alignment/>
      <protection/>
    </xf>
    <xf numFmtId="0" fontId="0" fillId="55" borderId="0" xfId="157" applyFill="1" applyAlignment="1">
      <alignment horizontal="center"/>
      <protection/>
    </xf>
    <xf numFmtId="0" fontId="0" fillId="55" borderId="0" xfId="157" applyFill="1">
      <alignment/>
      <protection/>
    </xf>
    <xf numFmtId="0" fontId="0" fillId="55" borderId="20" xfId="157" applyFill="1" applyBorder="1" applyAlignment="1">
      <alignment horizontal="center"/>
      <protection/>
    </xf>
    <xf numFmtId="0" fontId="0" fillId="55" borderId="0" xfId="157" applyFill="1" applyAlignment="1">
      <alignment horizontal="center"/>
      <protection/>
    </xf>
    <xf numFmtId="0" fontId="19" fillId="55" borderId="0" xfId="157" applyFont="1" applyFill="1" applyAlignment="1">
      <alignment horizontal="center"/>
      <protection/>
    </xf>
    <xf numFmtId="0" fontId="19" fillId="55" borderId="0" xfId="157" applyFont="1" applyFill="1">
      <alignment/>
      <protection/>
    </xf>
    <xf numFmtId="0" fontId="0" fillId="55" borderId="21" xfId="157" applyFill="1" applyBorder="1" applyAlignment="1">
      <alignment horizontal="center"/>
      <protection/>
    </xf>
    <xf numFmtId="0" fontId="18" fillId="55" borderId="0" xfId="154" applyFont="1" applyFill="1">
      <alignment/>
      <protection/>
    </xf>
    <xf numFmtId="2" fontId="0" fillId="55" borderId="19" xfId="154" applyNumberFormat="1" applyFill="1" applyBorder="1" applyAlignment="1">
      <alignment horizontal="center" vertical="center" wrapText="1"/>
      <protection/>
    </xf>
    <xf numFmtId="2" fontId="0" fillId="55" borderId="19" xfId="147" applyNumberFormat="1" applyFill="1" applyBorder="1" applyAlignment="1">
      <alignment horizontal="center" vertical="center" wrapText="1"/>
    </xf>
    <xf numFmtId="192" fontId="0" fillId="55" borderId="19" xfId="147" applyFill="1" applyBorder="1" applyAlignment="1">
      <alignment horizontal="center" vertical="center" wrapText="1"/>
    </xf>
    <xf numFmtId="192" fontId="0" fillId="55" borderId="19" xfId="154" applyNumberFormat="1" applyFill="1" applyBorder="1" applyAlignment="1">
      <alignment horizontal="center" vertical="center" wrapText="1"/>
      <protection/>
    </xf>
    <xf numFmtId="0" fontId="0" fillId="55" borderId="0" xfId="154" applyFill="1" applyAlignment="1">
      <alignment vertical="center"/>
      <protection/>
    </xf>
    <xf numFmtId="0" fontId="18" fillId="55" borderId="0" xfId="154" applyFont="1" applyFill="1" applyAlignment="1">
      <alignment horizontal="center" vertical="center" wrapText="1"/>
      <protection/>
    </xf>
    <xf numFmtId="194" fontId="0" fillId="55" borderId="19" xfId="154" applyNumberFormat="1" applyFill="1" applyBorder="1" applyAlignment="1">
      <alignment horizontal="center" vertical="center" wrapText="1"/>
      <protection/>
    </xf>
    <xf numFmtId="192" fontId="0" fillId="56" borderId="19" xfId="154" applyNumberFormat="1" applyFill="1" applyBorder="1" applyAlignment="1">
      <alignment horizontal="center" vertical="center" wrapText="1"/>
      <protection/>
    </xf>
    <xf numFmtId="194" fontId="0" fillId="56" borderId="19" xfId="147" applyNumberFormat="1" applyFill="1" applyBorder="1" applyAlignment="1">
      <alignment horizontal="center" vertical="center" wrapText="1"/>
    </xf>
    <xf numFmtId="1" fontId="0" fillId="55" borderId="19" xfId="154" applyNumberFormat="1" applyFill="1" applyBorder="1" applyAlignment="1">
      <alignment horizontal="center" vertical="center" wrapText="1"/>
      <protection/>
    </xf>
    <xf numFmtId="193" fontId="0" fillId="55" borderId="19" xfId="147" applyNumberFormat="1" applyFill="1" applyBorder="1" applyAlignment="1">
      <alignment horizontal="center" vertical="center" wrapText="1"/>
    </xf>
    <xf numFmtId="0" fontId="0" fillId="55" borderId="19" xfId="154" applyFill="1" applyBorder="1" applyAlignment="1">
      <alignment horizontal="center"/>
      <protection/>
    </xf>
    <xf numFmtId="0" fontId="21" fillId="55" borderId="19" xfId="154" applyFont="1" applyFill="1" applyBorder="1" applyAlignment="1">
      <alignment horizontal="center" vertical="center" wrapText="1"/>
      <protection/>
    </xf>
    <xf numFmtId="0" fontId="18" fillId="55" borderId="19" xfId="154" applyFont="1" applyFill="1" applyBorder="1" applyAlignment="1">
      <alignment horizontal="center" vertical="center" wrapText="1"/>
      <protection/>
    </xf>
    <xf numFmtId="0" fontId="23" fillId="0" borderId="19" xfId="154" applyFont="1" applyFill="1" applyBorder="1" applyAlignment="1">
      <alignment vertical="center" wrapText="1"/>
      <protection/>
    </xf>
    <xf numFmtId="0" fontId="25" fillId="0" borderId="19" xfId="154" applyFont="1" applyFill="1" applyBorder="1" applyAlignment="1">
      <alignment vertical="center" wrapText="1"/>
      <protection/>
    </xf>
    <xf numFmtId="0" fontId="24" fillId="0" borderId="19" xfId="154" applyFont="1" applyFill="1" applyBorder="1" applyAlignment="1">
      <alignment vertical="center" wrapText="1"/>
      <protection/>
    </xf>
    <xf numFmtId="0" fontId="26" fillId="0" borderId="19" xfId="154" applyFont="1" applyFill="1" applyBorder="1" applyAlignment="1">
      <alignment vertical="center" wrapText="1"/>
      <protection/>
    </xf>
    <xf numFmtId="0" fontId="24" fillId="0" borderId="19" xfId="154" applyFont="1" applyBorder="1" applyAlignment="1">
      <alignment vertical="center" wrapText="1"/>
      <protection/>
    </xf>
    <xf numFmtId="0" fontId="26" fillId="0" borderId="19" xfId="154" applyFont="1" applyBorder="1" applyAlignment="1">
      <alignment vertical="center" wrapText="1"/>
      <protection/>
    </xf>
    <xf numFmtId="0" fontId="18" fillId="57" borderId="19" xfId="154" applyFont="1" applyFill="1" applyBorder="1" applyAlignment="1">
      <alignment horizontal="center" vertical="center"/>
      <protection/>
    </xf>
    <xf numFmtId="0" fontId="0" fillId="55" borderId="0" xfId="157" applyFill="1" applyAlignment="1">
      <alignment horizontal="left"/>
      <protection/>
    </xf>
    <xf numFmtId="0" fontId="0" fillId="55" borderId="0" xfId="157" applyFill="1" applyAlignment="1">
      <alignment horizontal="right"/>
      <protection/>
    </xf>
    <xf numFmtId="0" fontId="18" fillId="55" borderId="19" xfId="157" applyFont="1" applyFill="1" applyBorder="1" applyAlignment="1">
      <alignment horizontal="left" vertical="top"/>
      <protection/>
    </xf>
    <xf numFmtId="0" fontId="18" fillId="55" borderId="19" xfId="154" applyFont="1" applyFill="1" applyBorder="1" applyAlignment="1">
      <alignment horizontal="left" vertical="top" wrapText="1"/>
      <protection/>
    </xf>
    <xf numFmtId="0" fontId="18" fillId="55" borderId="19" xfId="154" applyFont="1" applyFill="1" applyBorder="1" applyAlignment="1">
      <alignment horizontal="left" vertical="top"/>
      <protection/>
    </xf>
    <xf numFmtId="0" fontId="0" fillId="55" borderId="0" xfId="154" applyFill="1" applyBorder="1" applyAlignment="1">
      <alignment horizontal="center"/>
      <protection/>
    </xf>
    <xf numFmtId="0" fontId="18" fillId="57" borderId="19" xfId="154" applyFont="1" applyFill="1" applyBorder="1" applyAlignment="1">
      <alignment horizontal="center" vertical="center" wrapText="1"/>
      <protection/>
    </xf>
    <xf numFmtId="0" fontId="0" fillId="55" borderId="19" xfId="154" applyFill="1" applyBorder="1" applyAlignment="1">
      <alignment horizontal="left" vertical="top"/>
      <protection/>
    </xf>
    <xf numFmtId="0" fontId="18" fillId="55" borderId="19" xfId="154" applyFont="1" applyFill="1" applyBorder="1" applyAlignment="1">
      <alignment horizontal="center" vertical="center"/>
      <protection/>
    </xf>
    <xf numFmtId="1" fontId="18" fillId="56" borderId="19" xfId="154" applyNumberFormat="1" applyFont="1" applyFill="1" applyBorder="1" applyAlignment="1">
      <alignment horizontal="center" vertical="center"/>
      <protection/>
    </xf>
    <xf numFmtId="0" fontId="0" fillId="55" borderId="21" xfId="154" applyFill="1" applyBorder="1" applyAlignment="1">
      <alignment horizontal="center"/>
      <protection/>
    </xf>
    <xf numFmtId="0" fontId="0" fillId="55" borderId="0" xfId="154" applyFill="1" applyAlignment="1">
      <alignment horizontal="center"/>
      <protection/>
    </xf>
    <xf numFmtId="0" fontId="18" fillId="55" borderId="22" xfId="154" applyFont="1" applyFill="1" applyBorder="1" applyAlignment="1">
      <alignment horizontal="left" vertical="center" wrapText="1"/>
      <protection/>
    </xf>
    <xf numFmtId="0" fontId="18" fillId="55" borderId="23" xfId="154" applyFont="1" applyFill="1" applyBorder="1" applyAlignment="1">
      <alignment horizontal="left" vertical="center" wrapText="1"/>
      <protection/>
    </xf>
    <xf numFmtId="0" fontId="18" fillId="55" borderId="24" xfId="154" applyFont="1" applyFill="1" applyBorder="1" applyAlignment="1">
      <alignment horizontal="left" vertical="center" wrapText="1"/>
      <protection/>
    </xf>
    <xf numFmtId="0" fontId="0" fillId="55" borderId="0" xfId="154" applyFill="1" applyAlignment="1">
      <alignment horizontal="center" vertical="center"/>
      <protection/>
    </xf>
    <xf numFmtId="0" fontId="0" fillId="55" borderId="0" xfId="154" applyFill="1" applyBorder="1" applyAlignment="1">
      <alignment horizontal="center" vertical="center"/>
      <protection/>
    </xf>
    <xf numFmtId="0" fontId="18" fillId="55" borderId="22" xfId="154" applyFont="1" applyFill="1" applyBorder="1" applyAlignment="1">
      <alignment horizontal="left" vertical="top" wrapText="1"/>
      <protection/>
    </xf>
    <xf numFmtId="0" fontId="18" fillId="55" borderId="23" xfId="154" applyFont="1" applyFill="1" applyBorder="1" applyAlignment="1">
      <alignment horizontal="left" vertical="top" wrapText="1"/>
      <protection/>
    </xf>
    <xf numFmtId="0" fontId="18" fillId="55" borderId="24" xfId="154" applyFont="1" applyFill="1" applyBorder="1" applyAlignment="1">
      <alignment horizontal="left" vertical="top" wrapText="1"/>
      <protection/>
    </xf>
    <xf numFmtId="0" fontId="22" fillId="55" borderId="0" xfId="154" applyFont="1" applyFill="1" applyAlignment="1">
      <alignment horizontal="left" vertical="center" wrapText="1"/>
      <protection/>
    </xf>
    <xf numFmtId="0" fontId="18" fillId="55" borderId="0" xfId="154" applyFont="1" applyFill="1" applyAlignment="1">
      <alignment horizontal="center" vertical="center"/>
      <protection/>
    </xf>
    <xf numFmtId="0" fontId="18" fillId="55" borderId="0" xfId="154" applyFont="1" applyFill="1" applyAlignment="1">
      <alignment horizontal="center" vertical="center" wrapText="1"/>
      <protection/>
    </xf>
  </cellXfs>
  <cellStyles count="18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álculo" xfId="91"/>
    <cellStyle name="Cálculo 2" xfId="92"/>
    <cellStyle name="Cálculo 3" xfId="93"/>
    <cellStyle name="Cálculo 4" xfId="94"/>
    <cellStyle name="Celda de comprobación" xfId="95"/>
    <cellStyle name="Celda de comprobación 2" xfId="96"/>
    <cellStyle name="Celda de comprobación 3" xfId="97"/>
    <cellStyle name="Celda de comprobación 4" xfId="98"/>
    <cellStyle name="Celda vinculada" xfId="99"/>
    <cellStyle name="Celda vinculada 2" xfId="100"/>
    <cellStyle name="Celda vinculada 3" xfId="101"/>
    <cellStyle name="Celda vinculada 4" xfId="102"/>
    <cellStyle name="Encabezado 1" xfId="103"/>
    <cellStyle name="Encabezado 4" xfId="104"/>
    <cellStyle name="Encabezado 4 2" xfId="105"/>
    <cellStyle name="Encabezado 4 3" xfId="106"/>
    <cellStyle name="Encabezado 4 4" xfId="107"/>
    <cellStyle name="Énfasis1" xfId="108"/>
    <cellStyle name="Énfasis1 2" xfId="109"/>
    <cellStyle name="Énfasis1 3" xfId="110"/>
    <cellStyle name="Énfasis1 4" xfId="111"/>
    <cellStyle name="Énfasis2" xfId="112"/>
    <cellStyle name="Énfasis2 2" xfId="113"/>
    <cellStyle name="Énfasis2 3" xfId="114"/>
    <cellStyle name="Énfasis2 4" xfId="115"/>
    <cellStyle name="Énfasis3" xfId="116"/>
    <cellStyle name="Énfasis3 2" xfId="117"/>
    <cellStyle name="Énfasis3 3" xfId="118"/>
    <cellStyle name="Énfasis3 4" xfId="119"/>
    <cellStyle name="Énfasis4" xfId="120"/>
    <cellStyle name="Énfasis4 2" xfId="121"/>
    <cellStyle name="Énfasis4 3" xfId="122"/>
    <cellStyle name="Énfasis4 4" xfId="123"/>
    <cellStyle name="Énfasis5" xfId="124"/>
    <cellStyle name="Énfasis5 2" xfId="125"/>
    <cellStyle name="Énfasis5 3" xfId="126"/>
    <cellStyle name="Énfasis5 4" xfId="127"/>
    <cellStyle name="Énfasis6" xfId="128"/>
    <cellStyle name="Énfasis6 2" xfId="129"/>
    <cellStyle name="Énfasis6 3" xfId="130"/>
    <cellStyle name="Énfasis6 4" xfId="131"/>
    <cellStyle name="Entrada" xfId="132"/>
    <cellStyle name="Entrada 2" xfId="133"/>
    <cellStyle name="Entrada 3" xfId="134"/>
    <cellStyle name="Entrada 4" xfId="135"/>
    <cellStyle name="Euro" xfId="136"/>
    <cellStyle name="Euro 2" xfId="137"/>
    <cellStyle name="Euro 3" xfId="138"/>
    <cellStyle name="Euro 4" xfId="139"/>
    <cellStyle name="Euro 5" xfId="140"/>
    <cellStyle name="Incorrecto" xfId="141"/>
    <cellStyle name="Incorrecto 2" xfId="142"/>
    <cellStyle name="Incorrecto 3" xfId="143"/>
    <cellStyle name="Incorrecto 4" xfId="144"/>
    <cellStyle name="Comma" xfId="145"/>
    <cellStyle name="Comma [0]" xfId="146"/>
    <cellStyle name="Millares_CAUDAL-METODO AREA Y VELOCIDAD-MONITOREO CAMPO TOLDADO" xfId="147"/>
    <cellStyle name="Currency" xfId="148"/>
    <cellStyle name="Currency [0]" xfId="149"/>
    <cellStyle name="Neutral" xfId="150"/>
    <cellStyle name="Neutral 2" xfId="151"/>
    <cellStyle name="Neutral 3" xfId="152"/>
    <cellStyle name="Neutral 4" xfId="153"/>
    <cellStyle name="Normal 2" xfId="154"/>
    <cellStyle name="Normal 2 2" xfId="155"/>
    <cellStyle name="Normal 2_CAUDALES CIENAGA SAN SILVESTRE 01-10-09 JAIR ORDOÑEZ 1" xfId="156"/>
    <cellStyle name="Normal 2_CAUDALES NAUTILUS 2009 CUYEN(1)" xfId="157"/>
    <cellStyle name="Notas" xfId="158"/>
    <cellStyle name="Notas 2" xfId="159"/>
    <cellStyle name="Notas 3" xfId="160"/>
    <cellStyle name="Notas 4" xfId="161"/>
    <cellStyle name="Percent" xfId="162"/>
    <cellStyle name="Salida" xfId="163"/>
    <cellStyle name="Salida 2" xfId="164"/>
    <cellStyle name="Salida 3" xfId="165"/>
    <cellStyle name="Salida 4" xfId="166"/>
    <cellStyle name="Texto de advertencia" xfId="167"/>
    <cellStyle name="Texto de advertencia 2" xfId="168"/>
    <cellStyle name="Texto de advertencia 3" xfId="169"/>
    <cellStyle name="Texto de advertencia 4" xfId="170"/>
    <cellStyle name="Texto explicativo" xfId="171"/>
    <cellStyle name="Texto explicativo 2" xfId="172"/>
    <cellStyle name="Texto explicativo 3" xfId="173"/>
    <cellStyle name="Texto explicativo 4" xfId="174"/>
    <cellStyle name="Título" xfId="175"/>
    <cellStyle name="Título 1 2" xfId="176"/>
    <cellStyle name="Título 1 3" xfId="177"/>
    <cellStyle name="Título 1 4" xfId="178"/>
    <cellStyle name="Título 2" xfId="179"/>
    <cellStyle name="Título 2 2" xfId="180"/>
    <cellStyle name="Título 2 3" xfId="181"/>
    <cellStyle name="Título 2 4" xfId="182"/>
    <cellStyle name="Título 3" xfId="183"/>
    <cellStyle name="Título 3 2" xfId="184"/>
    <cellStyle name="Título 3 3" xfId="185"/>
    <cellStyle name="Título 3 4" xfId="186"/>
    <cellStyle name="Título 4" xfId="187"/>
    <cellStyle name="Título 5" xfId="188"/>
    <cellStyle name="Título 6" xfId="189"/>
    <cellStyle name="Total" xfId="190"/>
    <cellStyle name="Total 2" xfId="191"/>
    <cellStyle name="Total 3" xfId="192"/>
    <cellStyle name="Total 4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6</xdr:row>
      <xdr:rowOff>9525</xdr:rowOff>
    </xdr:from>
    <xdr:to>
      <xdr:col>1</xdr:col>
      <xdr:colOff>0</xdr:colOff>
      <xdr:row>7</xdr:row>
      <xdr:rowOff>95250</xdr:rowOff>
    </xdr:to>
    <xdr:sp>
      <xdr:nvSpPr>
        <xdr:cNvPr id="1" name="1 Extracto"/>
        <xdr:cNvSpPr>
          <a:spLocks/>
        </xdr:cNvSpPr>
      </xdr:nvSpPr>
      <xdr:spPr>
        <a:xfrm>
          <a:off x="552450" y="1104900"/>
          <a:ext cx="361950" cy="352425"/>
        </a:xfrm>
        <a:prstGeom prst="flowChartExtract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6</xdr:row>
      <xdr:rowOff>38100</xdr:rowOff>
    </xdr:from>
    <xdr:to>
      <xdr:col>6</xdr:col>
      <xdr:colOff>838200</xdr:colOff>
      <xdr:row>7</xdr:row>
      <xdr:rowOff>123825</xdr:rowOff>
    </xdr:to>
    <xdr:sp>
      <xdr:nvSpPr>
        <xdr:cNvPr id="2" name="3 Proceso"/>
        <xdr:cNvSpPr>
          <a:spLocks/>
        </xdr:cNvSpPr>
      </xdr:nvSpPr>
      <xdr:spPr>
        <a:xfrm>
          <a:off x="5924550" y="1133475"/>
          <a:ext cx="352425" cy="352425"/>
        </a:xfrm>
        <a:prstGeom prst="flowChartProcess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866775</xdr:colOff>
      <xdr:row>6</xdr:row>
      <xdr:rowOff>38100</xdr:rowOff>
    </xdr:from>
    <xdr:to>
      <xdr:col>11</xdr:col>
      <xdr:colOff>542925</xdr:colOff>
      <xdr:row>7</xdr:row>
      <xdr:rowOff>123825</xdr:rowOff>
    </xdr:to>
    <xdr:sp>
      <xdr:nvSpPr>
        <xdr:cNvPr id="3" name="Operación manual 4"/>
        <xdr:cNvSpPr>
          <a:spLocks/>
        </xdr:cNvSpPr>
      </xdr:nvSpPr>
      <xdr:spPr>
        <a:xfrm>
          <a:off x="9848850" y="1133475"/>
          <a:ext cx="561975" cy="352425"/>
        </a:xfrm>
        <a:prstGeom prst="flowChartManualOperation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85725</xdr:rowOff>
    </xdr:from>
    <xdr:to>
      <xdr:col>2</xdr:col>
      <xdr:colOff>647700</xdr:colOff>
      <xdr:row>2</xdr:row>
      <xdr:rowOff>190500</xdr:rowOff>
    </xdr:to>
    <xdr:sp>
      <xdr:nvSpPr>
        <xdr:cNvPr id="4" name="8 Forma libre"/>
        <xdr:cNvSpPr>
          <a:spLocks noChangeAspect="1"/>
        </xdr:cNvSpPr>
      </xdr:nvSpPr>
      <xdr:spPr>
        <a:xfrm>
          <a:off x="66675" y="85725"/>
          <a:ext cx="2409825" cy="561975"/>
        </a:xfrm>
        <a:custGeom>
          <a:pathLst>
            <a:path h="749" w="2406">
              <a:moveTo>
                <a:pt x="191" y="293"/>
              </a:moveTo>
              <a:lnTo>
                <a:pt x="91" y="239"/>
              </a:lnTo>
              <a:lnTo>
                <a:pt x="85" y="250"/>
              </a:lnTo>
              <a:lnTo>
                <a:pt x="80" y="262"/>
              </a:lnTo>
              <a:lnTo>
                <a:pt x="75" y="275"/>
              </a:lnTo>
              <a:lnTo>
                <a:pt x="155" y="302"/>
              </a:lnTo>
              <a:lnTo>
                <a:pt x="149" y="320"/>
              </a:lnTo>
              <a:lnTo>
                <a:pt x="70" y="292"/>
              </a:lnTo>
              <a:lnTo>
                <a:pt x="66" y="304"/>
              </a:lnTo>
              <a:lnTo>
                <a:pt x="63" y="316"/>
              </a:lnTo>
              <a:lnTo>
                <a:pt x="61" y="329"/>
              </a:lnTo>
              <a:lnTo>
                <a:pt x="174" y="350"/>
              </a:lnTo>
              <a:lnTo>
                <a:pt x="177" y="335"/>
              </a:lnTo>
              <a:lnTo>
                <a:pt x="181" y="321"/>
              </a:lnTo>
              <a:lnTo>
                <a:pt x="181" y="320"/>
              </a:lnTo>
              <a:lnTo>
                <a:pt x="185" y="307"/>
              </a:lnTo>
              <a:lnTo>
                <a:pt x="191" y="293"/>
              </a:lnTo>
              <a:moveTo>
                <a:pt x="191" y="293"/>
              </a:moveTo>
              <a:lnTo>
                <a:pt x="236" y="230"/>
              </a:lnTo>
              <a:lnTo>
                <a:pt x="214" y="206"/>
              </a:lnTo>
              <a:lnTo>
                <a:pt x="159" y="147"/>
              </a:lnTo>
              <a:lnTo>
                <a:pt x="150" y="156"/>
              </a:lnTo>
              <a:lnTo>
                <a:pt x="142" y="165"/>
              </a:lnTo>
              <a:lnTo>
                <a:pt x="134" y="175"/>
              </a:lnTo>
              <a:lnTo>
                <a:pt x="170" y="206"/>
              </a:lnTo>
              <a:lnTo>
                <a:pt x="123" y="189"/>
              </a:lnTo>
              <a:lnTo>
                <a:pt x="117" y="197"/>
              </a:lnTo>
              <a:lnTo>
                <a:pt x="111" y="205"/>
              </a:lnTo>
              <a:lnTo>
                <a:pt x="106" y="214"/>
              </a:lnTo>
              <a:lnTo>
                <a:pt x="101" y="223"/>
              </a:lnTo>
              <a:lnTo>
                <a:pt x="197" y="282"/>
              </a:lnTo>
              <a:lnTo>
                <a:pt x="200" y="275"/>
              </a:lnTo>
              <a:lnTo>
                <a:pt x="205" y="268"/>
              </a:lnTo>
              <a:lnTo>
                <a:pt x="209" y="261"/>
              </a:lnTo>
              <a:lnTo>
                <a:pt x="174" y="234"/>
              </a:lnTo>
              <a:lnTo>
                <a:pt x="217" y="251"/>
              </a:lnTo>
              <a:lnTo>
                <a:pt x="223" y="243"/>
              </a:lnTo>
              <a:lnTo>
                <a:pt x="229" y="236"/>
              </a:lnTo>
              <a:lnTo>
                <a:pt x="232" y="234"/>
              </a:lnTo>
              <a:moveTo>
                <a:pt x="232" y="234"/>
              </a:moveTo>
              <a:lnTo>
                <a:pt x="236" y="230"/>
              </a:lnTo>
              <a:lnTo>
                <a:pt x="272" y="202"/>
              </a:lnTo>
              <a:lnTo>
                <a:pt x="206" y="111"/>
              </a:lnTo>
              <a:lnTo>
                <a:pt x="195" y="118"/>
              </a:lnTo>
              <a:lnTo>
                <a:pt x="185" y="125"/>
              </a:lnTo>
              <a:lnTo>
                <a:pt x="175" y="134"/>
              </a:lnTo>
              <a:lnTo>
                <a:pt x="246" y="221"/>
              </a:lnTo>
              <a:lnTo>
                <a:pt x="255" y="214"/>
              </a:lnTo>
              <a:moveTo>
                <a:pt x="255" y="214"/>
              </a:moveTo>
              <a:lnTo>
                <a:pt x="263" y="208"/>
              </a:lnTo>
              <a:lnTo>
                <a:pt x="272" y="202"/>
              </a:lnTo>
              <a:lnTo>
                <a:pt x="337" y="174"/>
              </a:lnTo>
              <a:lnTo>
                <a:pt x="332" y="159"/>
              </a:lnTo>
              <a:lnTo>
                <a:pt x="328" y="148"/>
              </a:lnTo>
              <a:lnTo>
                <a:pt x="293" y="159"/>
              </a:lnTo>
              <a:lnTo>
                <a:pt x="265" y="80"/>
              </a:lnTo>
              <a:lnTo>
                <a:pt x="254" y="85"/>
              </a:lnTo>
              <a:lnTo>
                <a:pt x="242" y="90"/>
              </a:lnTo>
              <a:lnTo>
                <a:pt x="231" y="96"/>
              </a:lnTo>
              <a:lnTo>
                <a:pt x="279" y="198"/>
              </a:lnTo>
              <a:lnTo>
                <a:pt x="292" y="191"/>
              </a:lnTo>
              <a:moveTo>
                <a:pt x="292" y="191"/>
              </a:moveTo>
              <a:lnTo>
                <a:pt x="307" y="184"/>
              </a:lnTo>
              <a:lnTo>
                <a:pt x="322" y="179"/>
              </a:lnTo>
              <a:lnTo>
                <a:pt x="337" y="174"/>
              </a:lnTo>
              <a:lnTo>
                <a:pt x="408" y="169"/>
              </a:lnTo>
              <a:lnTo>
                <a:pt x="407" y="168"/>
              </a:lnTo>
              <a:lnTo>
                <a:pt x="406" y="141"/>
              </a:lnTo>
              <a:lnTo>
                <a:pt x="406" y="140"/>
              </a:lnTo>
              <a:lnTo>
                <a:pt x="394" y="140"/>
              </a:lnTo>
              <a:lnTo>
                <a:pt x="382" y="140"/>
              </a:lnTo>
              <a:lnTo>
                <a:pt x="368" y="141"/>
              </a:lnTo>
              <a:lnTo>
                <a:pt x="363" y="57"/>
              </a:lnTo>
              <a:lnTo>
                <a:pt x="351" y="58"/>
              </a:lnTo>
              <a:lnTo>
                <a:pt x="338" y="60"/>
              </a:lnTo>
              <a:lnTo>
                <a:pt x="326" y="62"/>
              </a:lnTo>
              <a:lnTo>
                <a:pt x="344" y="173"/>
              </a:lnTo>
              <a:lnTo>
                <a:pt x="355" y="171"/>
              </a:lnTo>
              <a:lnTo>
                <a:pt x="367" y="169"/>
              </a:lnTo>
              <a:lnTo>
                <a:pt x="379" y="168"/>
              </a:lnTo>
              <a:moveTo>
                <a:pt x="379" y="168"/>
              </a:moveTo>
              <a:lnTo>
                <a:pt x="391" y="168"/>
              </a:lnTo>
              <a:lnTo>
                <a:pt x="396" y="168"/>
              </a:lnTo>
              <a:lnTo>
                <a:pt x="402" y="168"/>
              </a:lnTo>
              <a:lnTo>
                <a:pt x="408" y="169"/>
              </a:lnTo>
              <a:lnTo>
                <a:pt x="422" y="410"/>
              </a:lnTo>
              <a:lnTo>
                <a:pt x="413" y="395"/>
              </a:lnTo>
              <a:lnTo>
                <a:pt x="395" y="381"/>
              </a:lnTo>
              <a:lnTo>
                <a:pt x="375" y="373"/>
              </a:lnTo>
              <a:moveTo>
                <a:pt x="375" y="373"/>
              </a:moveTo>
              <a:lnTo>
                <a:pt x="361" y="378"/>
              </a:lnTo>
              <a:lnTo>
                <a:pt x="364" y="391"/>
              </a:lnTo>
              <a:lnTo>
                <a:pt x="382" y="402"/>
              </a:lnTo>
              <a:lnTo>
                <a:pt x="405" y="409"/>
              </a:lnTo>
              <a:lnTo>
                <a:pt x="422" y="410"/>
              </a:lnTo>
              <a:lnTo>
                <a:pt x="524" y="83"/>
              </a:lnTo>
              <a:lnTo>
                <a:pt x="501" y="74"/>
              </a:lnTo>
              <a:lnTo>
                <a:pt x="484" y="69"/>
              </a:lnTo>
              <a:lnTo>
                <a:pt x="484" y="98"/>
              </a:lnTo>
              <a:lnTo>
                <a:pt x="476" y="125"/>
              </a:lnTo>
              <a:lnTo>
                <a:pt x="451" y="118"/>
              </a:lnTo>
              <a:lnTo>
                <a:pt x="455" y="90"/>
              </a:lnTo>
              <a:lnTo>
                <a:pt x="484" y="98"/>
              </a:lnTo>
              <a:lnTo>
                <a:pt x="484" y="69"/>
              </a:lnTo>
              <a:lnTo>
                <a:pt x="477" y="67"/>
              </a:lnTo>
              <a:lnTo>
                <a:pt x="453" y="62"/>
              </a:lnTo>
              <a:lnTo>
                <a:pt x="427" y="58"/>
              </a:lnTo>
              <a:lnTo>
                <a:pt x="416" y="170"/>
              </a:lnTo>
              <a:lnTo>
                <a:pt x="425" y="170"/>
              </a:lnTo>
              <a:lnTo>
                <a:pt x="433" y="172"/>
              </a:lnTo>
              <a:lnTo>
                <a:pt x="441" y="173"/>
              </a:lnTo>
              <a:lnTo>
                <a:pt x="446" y="145"/>
              </a:lnTo>
              <a:lnTo>
                <a:pt x="468" y="152"/>
              </a:lnTo>
              <a:lnTo>
                <a:pt x="458" y="179"/>
              </a:lnTo>
              <a:lnTo>
                <a:pt x="465" y="181"/>
              </a:lnTo>
              <a:moveTo>
                <a:pt x="465" y="181"/>
              </a:moveTo>
              <a:lnTo>
                <a:pt x="474" y="183"/>
              </a:lnTo>
              <a:lnTo>
                <a:pt x="481" y="186"/>
              </a:lnTo>
              <a:lnTo>
                <a:pt x="498" y="145"/>
              </a:lnTo>
              <a:lnTo>
                <a:pt x="506" y="125"/>
              </a:lnTo>
              <a:lnTo>
                <a:pt x="521" y="90"/>
              </a:lnTo>
              <a:lnTo>
                <a:pt x="524" y="83"/>
              </a:lnTo>
              <a:lnTo>
                <a:pt x="621" y="146"/>
              </a:lnTo>
              <a:lnTo>
                <a:pt x="611" y="137"/>
              </a:lnTo>
              <a:lnTo>
                <a:pt x="602" y="130"/>
              </a:lnTo>
              <a:lnTo>
                <a:pt x="592" y="122"/>
              </a:lnTo>
              <a:lnTo>
                <a:pt x="563" y="160"/>
              </a:lnTo>
              <a:lnTo>
                <a:pt x="577" y="112"/>
              </a:lnTo>
              <a:lnTo>
                <a:pt x="569" y="106"/>
              </a:lnTo>
              <a:lnTo>
                <a:pt x="560" y="101"/>
              </a:lnTo>
              <a:lnTo>
                <a:pt x="551" y="96"/>
              </a:lnTo>
              <a:lnTo>
                <a:pt x="542" y="92"/>
              </a:lnTo>
              <a:lnTo>
                <a:pt x="488" y="190"/>
              </a:lnTo>
              <a:lnTo>
                <a:pt x="495" y="194"/>
              </a:lnTo>
              <a:lnTo>
                <a:pt x="503" y="198"/>
              </a:lnTo>
              <a:lnTo>
                <a:pt x="509" y="202"/>
              </a:lnTo>
              <a:lnTo>
                <a:pt x="535" y="165"/>
              </a:lnTo>
              <a:moveTo>
                <a:pt x="535" y="165"/>
              </a:moveTo>
              <a:lnTo>
                <a:pt x="520" y="209"/>
              </a:lnTo>
              <a:lnTo>
                <a:pt x="528" y="215"/>
              </a:lnTo>
              <a:lnTo>
                <a:pt x="535" y="221"/>
              </a:lnTo>
              <a:lnTo>
                <a:pt x="542" y="227"/>
              </a:lnTo>
              <a:lnTo>
                <a:pt x="602" y="165"/>
              </a:lnTo>
              <a:lnTo>
                <a:pt x="607" y="160"/>
              </a:lnTo>
              <a:lnTo>
                <a:pt x="621" y="146"/>
              </a:lnTo>
              <a:lnTo>
                <a:pt x="682" y="223"/>
              </a:lnTo>
              <a:lnTo>
                <a:pt x="671" y="206"/>
              </a:lnTo>
              <a:lnTo>
                <a:pt x="666" y="199"/>
              </a:lnTo>
              <a:lnTo>
                <a:pt x="659" y="188"/>
              </a:lnTo>
              <a:lnTo>
                <a:pt x="645" y="172"/>
              </a:lnTo>
              <a:lnTo>
                <a:pt x="643" y="170"/>
              </a:lnTo>
              <a:lnTo>
                <a:pt x="643" y="217"/>
              </a:lnTo>
              <a:lnTo>
                <a:pt x="597" y="244"/>
              </a:lnTo>
              <a:lnTo>
                <a:pt x="587" y="232"/>
              </a:lnTo>
              <a:lnTo>
                <a:pt x="629" y="199"/>
              </a:lnTo>
              <a:lnTo>
                <a:pt x="643" y="217"/>
              </a:lnTo>
              <a:lnTo>
                <a:pt x="643" y="170"/>
              </a:lnTo>
              <a:moveTo>
                <a:pt x="643" y="170"/>
              </a:moveTo>
              <a:lnTo>
                <a:pt x="631" y="157"/>
              </a:lnTo>
              <a:lnTo>
                <a:pt x="549" y="234"/>
              </a:lnTo>
              <a:lnTo>
                <a:pt x="559" y="245"/>
              </a:lnTo>
              <a:lnTo>
                <a:pt x="568" y="256"/>
              </a:lnTo>
              <a:lnTo>
                <a:pt x="576" y="268"/>
              </a:lnTo>
              <a:lnTo>
                <a:pt x="584" y="280"/>
              </a:lnTo>
              <a:lnTo>
                <a:pt x="646" y="244"/>
              </a:lnTo>
              <a:lnTo>
                <a:pt x="682" y="223"/>
              </a:lnTo>
              <a:lnTo>
                <a:pt x="721" y="329"/>
              </a:lnTo>
              <a:lnTo>
                <a:pt x="715" y="304"/>
              </a:lnTo>
              <a:lnTo>
                <a:pt x="708" y="280"/>
              </a:lnTo>
              <a:lnTo>
                <a:pt x="707" y="277"/>
              </a:lnTo>
              <a:lnTo>
                <a:pt x="699" y="257"/>
              </a:lnTo>
              <a:lnTo>
                <a:pt x="688" y="234"/>
              </a:lnTo>
              <a:lnTo>
                <a:pt x="628" y="269"/>
              </a:lnTo>
              <a:lnTo>
                <a:pt x="643" y="313"/>
              </a:lnTo>
              <a:lnTo>
                <a:pt x="630" y="320"/>
              </a:lnTo>
              <a:lnTo>
                <a:pt x="614" y="276"/>
              </a:lnTo>
              <a:lnTo>
                <a:pt x="587" y="288"/>
              </a:lnTo>
              <a:lnTo>
                <a:pt x="594" y="303"/>
              </a:lnTo>
              <a:moveTo>
                <a:pt x="594" y="303"/>
              </a:moveTo>
              <a:lnTo>
                <a:pt x="600" y="318"/>
              </a:lnTo>
              <a:lnTo>
                <a:pt x="604" y="334"/>
              </a:lnTo>
              <a:lnTo>
                <a:pt x="607" y="351"/>
              </a:lnTo>
              <a:lnTo>
                <a:pt x="676" y="336"/>
              </a:lnTo>
              <a:lnTo>
                <a:pt x="672" y="320"/>
              </a:lnTo>
              <a:lnTo>
                <a:pt x="664" y="283"/>
              </a:lnTo>
              <a:lnTo>
                <a:pt x="677" y="277"/>
              </a:lnTo>
              <a:lnTo>
                <a:pt x="693" y="334"/>
              </a:lnTo>
              <a:lnTo>
                <a:pt x="721" y="329"/>
              </a:lnTo>
              <a:lnTo>
                <a:pt x="782" y="407"/>
              </a:lnTo>
              <a:lnTo>
                <a:pt x="777" y="328"/>
              </a:lnTo>
              <a:lnTo>
                <a:pt x="757" y="254"/>
              </a:lnTo>
              <a:lnTo>
                <a:pt x="755" y="249"/>
              </a:lnTo>
              <a:lnTo>
                <a:pt x="755" y="407"/>
              </a:lnTo>
              <a:lnTo>
                <a:pt x="745" y="479"/>
              </a:lnTo>
              <a:lnTo>
                <a:pt x="721" y="546"/>
              </a:lnTo>
              <a:lnTo>
                <a:pt x="685" y="607"/>
              </a:lnTo>
              <a:lnTo>
                <a:pt x="639" y="659"/>
              </a:lnTo>
              <a:lnTo>
                <a:pt x="613" y="682"/>
              </a:lnTo>
              <a:lnTo>
                <a:pt x="583" y="703"/>
              </a:lnTo>
              <a:lnTo>
                <a:pt x="551" y="718"/>
              </a:lnTo>
              <a:lnTo>
                <a:pt x="518" y="723"/>
              </a:lnTo>
              <a:lnTo>
                <a:pt x="471" y="709"/>
              </a:lnTo>
              <a:lnTo>
                <a:pt x="449" y="678"/>
              </a:lnTo>
              <a:lnTo>
                <a:pt x="439" y="636"/>
              </a:lnTo>
              <a:lnTo>
                <a:pt x="432" y="591"/>
              </a:lnTo>
              <a:lnTo>
                <a:pt x="425" y="565"/>
              </a:lnTo>
              <a:lnTo>
                <a:pt x="408" y="536"/>
              </a:lnTo>
              <a:lnTo>
                <a:pt x="385" y="506"/>
              </a:lnTo>
              <a:lnTo>
                <a:pt x="357" y="478"/>
              </a:lnTo>
              <a:lnTo>
                <a:pt x="365" y="482"/>
              </a:lnTo>
              <a:lnTo>
                <a:pt x="375" y="486"/>
              </a:lnTo>
              <a:lnTo>
                <a:pt x="385" y="488"/>
              </a:lnTo>
              <a:lnTo>
                <a:pt x="396" y="489"/>
              </a:lnTo>
              <a:lnTo>
                <a:pt x="408" y="489"/>
              </a:lnTo>
              <a:lnTo>
                <a:pt x="418" y="487"/>
              </a:lnTo>
              <a:lnTo>
                <a:pt x="428" y="484"/>
              </a:lnTo>
              <a:lnTo>
                <a:pt x="439" y="479"/>
              </a:lnTo>
              <a:lnTo>
                <a:pt x="689" y="528"/>
              </a:lnTo>
              <a:lnTo>
                <a:pt x="697" y="528"/>
              </a:lnTo>
              <a:lnTo>
                <a:pt x="704" y="513"/>
              </a:lnTo>
              <a:lnTo>
                <a:pt x="701" y="509"/>
              </a:lnTo>
              <a:lnTo>
                <a:pt x="698" y="504"/>
              </a:lnTo>
              <a:lnTo>
                <a:pt x="691" y="501"/>
              </a:lnTo>
              <a:lnTo>
                <a:pt x="478" y="393"/>
              </a:lnTo>
              <a:lnTo>
                <a:pt x="466" y="375"/>
              </a:lnTo>
              <a:lnTo>
                <a:pt x="442" y="349"/>
              </a:lnTo>
              <a:lnTo>
                <a:pt x="433" y="343"/>
              </a:lnTo>
              <a:lnTo>
                <a:pt x="406" y="327"/>
              </a:lnTo>
              <a:lnTo>
                <a:pt x="357" y="316"/>
              </a:lnTo>
              <a:lnTo>
                <a:pt x="328" y="316"/>
              </a:lnTo>
              <a:lnTo>
                <a:pt x="302" y="321"/>
              </a:lnTo>
              <a:lnTo>
                <a:pt x="281" y="329"/>
              </a:lnTo>
              <a:lnTo>
                <a:pt x="263" y="340"/>
              </a:lnTo>
              <a:lnTo>
                <a:pt x="248" y="355"/>
              </a:lnTo>
              <a:lnTo>
                <a:pt x="237" y="372"/>
              </a:lnTo>
              <a:lnTo>
                <a:pt x="229" y="392"/>
              </a:lnTo>
              <a:lnTo>
                <a:pt x="224" y="413"/>
              </a:lnTo>
              <a:lnTo>
                <a:pt x="224" y="415"/>
              </a:lnTo>
              <a:lnTo>
                <a:pt x="229" y="460"/>
              </a:lnTo>
              <a:lnTo>
                <a:pt x="255" y="510"/>
              </a:lnTo>
              <a:lnTo>
                <a:pt x="289" y="558"/>
              </a:lnTo>
              <a:lnTo>
                <a:pt x="322" y="597"/>
              </a:lnTo>
              <a:lnTo>
                <a:pt x="333" y="611"/>
              </a:lnTo>
              <a:lnTo>
                <a:pt x="340" y="625"/>
              </a:lnTo>
              <a:lnTo>
                <a:pt x="343" y="640"/>
              </a:lnTo>
              <a:lnTo>
                <a:pt x="340" y="659"/>
              </a:lnTo>
              <a:lnTo>
                <a:pt x="321" y="694"/>
              </a:lnTo>
              <a:lnTo>
                <a:pt x="292" y="716"/>
              </a:lnTo>
              <a:lnTo>
                <a:pt x="256" y="722"/>
              </a:lnTo>
              <a:lnTo>
                <a:pt x="217" y="711"/>
              </a:lnTo>
              <a:lnTo>
                <a:pt x="192" y="696"/>
              </a:lnTo>
              <a:lnTo>
                <a:pt x="167" y="678"/>
              </a:lnTo>
              <a:lnTo>
                <a:pt x="144" y="659"/>
              </a:lnTo>
              <a:lnTo>
                <a:pt x="123" y="638"/>
              </a:lnTo>
              <a:lnTo>
                <a:pt x="81" y="583"/>
              </a:lnTo>
              <a:lnTo>
                <a:pt x="50" y="519"/>
              </a:lnTo>
              <a:lnTo>
                <a:pt x="31" y="450"/>
              </a:lnTo>
              <a:lnTo>
                <a:pt x="27" y="378"/>
              </a:lnTo>
              <a:lnTo>
                <a:pt x="27" y="376"/>
              </a:lnTo>
              <a:lnTo>
                <a:pt x="37" y="304"/>
              </a:lnTo>
              <a:lnTo>
                <a:pt x="61" y="237"/>
              </a:lnTo>
              <a:lnTo>
                <a:pt x="97" y="176"/>
              </a:lnTo>
              <a:lnTo>
                <a:pt x="143" y="124"/>
              </a:lnTo>
              <a:lnTo>
                <a:pt x="199" y="82"/>
              </a:lnTo>
              <a:lnTo>
                <a:pt x="262" y="51"/>
              </a:lnTo>
              <a:lnTo>
                <a:pt x="331" y="32"/>
              </a:lnTo>
              <a:lnTo>
                <a:pt x="405" y="28"/>
              </a:lnTo>
              <a:lnTo>
                <a:pt x="478" y="38"/>
              </a:lnTo>
              <a:lnTo>
                <a:pt x="545" y="62"/>
              </a:lnTo>
              <a:lnTo>
                <a:pt x="606" y="98"/>
              </a:lnTo>
              <a:lnTo>
                <a:pt x="658" y="145"/>
              </a:lnTo>
              <a:lnTo>
                <a:pt x="701" y="201"/>
              </a:lnTo>
              <a:lnTo>
                <a:pt x="732" y="264"/>
              </a:lnTo>
              <a:lnTo>
                <a:pt x="750" y="333"/>
              </a:lnTo>
              <a:lnTo>
                <a:pt x="755" y="402"/>
              </a:lnTo>
              <a:lnTo>
                <a:pt x="755" y="407"/>
              </a:lnTo>
              <a:lnTo>
                <a:pt x="755" y="249"/>
              </a:lnTo>
              <a:lnTo>
                <a:pt x="724" y="186"/>
              </a:lnTo>
              <a:lnTo>
                <a:pt x="678" y="126"/>
              </a:lnTo>
              <a:lnTo>
                <a:pt x="622" y="76"/>
              </a:lnTo>
              <a:lnTo>
                <a:pt x="557" y="37"/>
              </a:lnTo>
              <a:lnTo>
                <a:pt x="532" y="28"/>
              </a:lnTo>
              <a:lnTo>
                <a:pt x="484" y="11"/>
              </a:lnTo>
              <a:lnTo>
                <a:pt x="406" y="0"/>
              </a:lnTo>
              <a:lnTo>
                <a:pt x="327" y="5"/>
              </a:lnTo>
              <a:lnTo>
                <a:pt x="252" y="25"/>
              </a:lnTo>
              <a:lnTo>
                <a:pt x="185" y="58"/>
              </a:lnTo>
              <a:lnTo>
                <a:pt x="125" y="104"/>
              </a:lnTo>
              <a:lnTo>
                <a:pt x="75" y="160"/>
              </a:lnTo>
              <a:lnTo>
                <a:pt x="36" y="225"/>
              </a:lnTo>
              <a:lnTo>
                <a:pt x="11" y="297"/>
              </a:lnTo>
              <a:lnTo>
                <a:pt x="0" y="375"/>
              </a:lnTo>
              <a:lnTo>
                <a:pt x="0" y="378"/>
              </a:lnTo>
              <a:lnTo>
                <a:pt x="4" y="455"/>
              </a:lnTo>
              <a:lnTo>
                <a:pt x="24" y="529"/>
              </a:lnTo>
              <a:lnTo>
                <a:pt x="58" y="597"/>
              </a:lnTo>
              <a:lnTo>
                <a:pt x="104" y="657"/>
              </a:lnTo>
              <a:lnTo>
                <a:pt x="123" y="677"/>
              </a:lnTo>
              <a:lnTo>
                <a:pt x="145" y="696"/>
              </a:lnTo>
              <a:lnTo>
                <a:pt x="167" y="712"/>
              </a:lnTo>
              <a:lnTo>
                <a:pt x="191" y="728"/>
              </a:lnTo>
              <a:lnTo>
                <a:pt x="243" y="748"/>
              </a:lnTo>
              <a:lnTo>
                <a:pt x="294" y="744"/>
              </a:lnTo>
              <a:lnTo>
                <a:pt x="329" y="722"/>
              </a:lnTo>
              <a:lnTo>
                <a:pt x="337" y="717"/>
              </a:lnTo>
              <a:lnTo>
                <a:pt x="365" y="667"/>
              </a:lnTo>
              <a:lnTo>
                <a:pt x="370" y="641"/>
              </a:lnTo>
              <a:lnTo>
                <a:pt x="367" y="619"/>
              </a:lnTo>
              <a:lnTo>
                <a:pt x="357" y="599"/>
              </a:lnTo>
              <a:lnTo>
                <a:pt x="342" y="579"/>
              </a:lnTo>
              <a:lnTo>
                <a:pt x="312" y="543"/>
              </a:lnTo>
              <a:lnTo>
                <a:pt x="281" y="500"/>
              </a:lnTo>
              <a:lnTo>
                <a:pt x="256" y="456"/>
              </a:lnTo>
              <a:lnTo>
                <a:pt x="250" y="419"/>
              </a:lnTo>
              <a:lnTo>
                <a:pt x="255" y="402"/>
              </a:lnTo>
              <a:lnTo>
                <a:pt x="261" y="386"/>
              </a:lnTo>
              <a:lnTo>
                <a:pt x="269" y="373"/>
              </a:lnTo>
              <a:lnTo>
                <a:pt x="280" y="362"/>
              </a:lnTo>
              <a:lnTo>
                <a:pt x="294" y="353"/>
              </a:lnTo>
              <a:lnTo>
                <a:pt x="311" y="347"/>
              </a:lnTo>
              <a:lnTo>
                <a:pt x="332" y="344"/>
              </a:lnTo>
              <a:lnTo>
                <a:pt x="356" y="343"/>
              </a:lnTo>
              <a:lnTo>
                <a:pt x="401" y="355"/>
              </a:lnTo>
              <a:lnTo>
                <a:pt x="432" y="378"/>
              </a:lnTo>
              <a:lnTo>
                <a:pt x="450" y="400"/>
              </a:lnTo>
              <a:lnTo>
                <a:pt x="456" y="410"/>
              </a:lnTo>
              <a:lnTo>
                <a:pt x="457" y="413"/>
              </a:lnTo>
              <a:lnTo>
                <a:pt x="460" y="415"/>
              </a:lnTo>
              <a:lnTo>
                <a:pt x="463" y="417"/>
              </a:lnTo>
              <a:lnTo>
                <a:pt x="671" y="509"/>
              </a:lnTo>
              <a:lnTo>
                <a:pt x="540" y="479"/>
              </a:lnTo>
              <a:lnTo>
                <a:pt x="532" y="478"/>
              </a:lnTo>
              <a:lnTo>
                <a:pt x="490" y="468"/>
              </a:lnTo>
              <a:lnTo>
                <a:pt x="441" y="457"/>
              </a:lnTo>
              <a:lnTo>
                <a:pt x="431" y="462"/>
              </a:lnTo>
              <a:lnTo>
                <a:pt x="420" y="466"/>
              </a:lnTo>
              <a:lnTo>
                <a:pt x="408" y="468"/>
              </a:lnTo>
              <a:lnTo>
                <a:pt x="394" y="468"/>
              </a:lnTo>
              <a:lnTo>
                <a:pt x="382" y="465"/>
              </a:lnTo>
              <a:lnTo>
                <a:pt x="373" y="461"/>
              </a:lnTo>
              <a:lnTo>
                <a:pt x="365" y="457"/>
              </a:lnTo>
              <a:lnTo>
                <a:pt x="355" y="453"/>
              </a:lnTo>
              <a:lnTo>
                <a:pt x="343" y="453"/>
              </a:lnTo>
              <a:lnTo>
                <a:pt x="333" y="461"/>
              </a:lnTo>
              <a:lnTo>
                <a:pt x="329" y="472"/>
              </a:lnTo>
              <a:lnTo>
                <a:pt x="336" y="487"/>
              </a:lnTo>
              <a:lnTo>
                <a:pt x="354" y="507"/>
              </a:lnTo>
              <a:lnTo>
                <a:pt x="378" y="534"/>
              </a:lnTo>
              <a:lnTo>
                <a:pt x="399" y="566"/>
              </a:lnTo>
              <a:lnTo>
                <a:pt x="410" y="596"/>
              </a:lnTo>
              <a:lnTo>
                <a:pt x="419" y="660"/>
              </a:lnTo>
              <a:lnTo>
                <a:pt x="437" y="711"/>
              </a:lnTo>
              <a:lnTo>
                <a:pt x="474" y="743"/>
              </a:lnTo>
              <a:moveTo>
                <a:pt x="474" y="743"/>
              </a:moveTo>
              <a:lnTo>
                <a:pt x="545" y="749"/>
              </a:lnTo>
              <a:lnTo>
                <a:pt x="572" y="741"/>
              </a:lnTo>
              <a:lnTo>
                <a:pt x="602" y="724"/>
              </a:lnTo>
              <a:lnTo>
                <a:pt x="603" y="723"/>
              </a:lnTo>
              <a:lnTo>
                <a:pt x="631" y="702"/>
              </a:lnTo>
              <a:lnTo>
                <a:pt x="657" y="680"/>
              </a:lnTo>
              <a:lnTo>
                <a:pt x="707" y="623"/>
              </a:lnTo>
              <a:lnTo>
                <a:pt x="745" y="558"/>
              </a:lnTo>
              <a:lnTo>
                <a:pt x="771" y="486"/>
              </a:lnTo>
              <a:lnTo>
                <a:pt x="782" y="407"/>
              </a:lnTo>
              <a:lnTo>
                <a:pt x="960" y="115"/>
              </a:lnTo>
              <a:lnTo>
                <a:pt x="914" y="115"/>
              </a:lnTo>
              <a:lnTo>
                <a:pt x="913" y="284"/>
              </a:lnTo>
              <a:lnTo>
                <a:pt x="912" y="288"/>
              </a:lnTo>
              <a:lnTo>
                <a:pt x="908" y="295"/>
              </a:lnTo>
              <a:lnTo>
                <a:pt x="904" y="296"/>
              </a:lnTo>
              <a:lnTo>
                <a:pt x="895" y="296"/>
              </a:lnTo>
              <a:lnTo>
                <a:pt x="891" y="295"/>
              </a:lnTo>
              <a:lnTo>
                <a:pt x="887" y="289"/>
              </a:lnTo>
              <a:lnTo>
                <a:pt x="886" y="284"/>
              </a:lnTo>
              <a:lnTo>
                <a:pt x="886" y="115"/>
              </a:lnTo>
              <a:lnTo>
                <a:pt x="839" y="115"/>
              </a:lnTo>
              <a:lnTo>
                <a:pt x="839" y="268"/>
              </a:lnTo>
              <a:lnTo>
                <a:pt x="840" y="284"/>
              </a:lnTo>
              <a:lnTo>
                <a:pt x="843" y="297"/>
              </a:lnTo>
              <a:lnTo>
                <a:pt x="848" y="309"/>
              </a:lnTo>
              <a:lnTo>
                <a:pt x="854" y="319"/>
              </a:lnTo>
              <a:lnTo>
                <a:pt x="863" y="326"/>
              </a:lnTo>
              <a:lnTo>
                <a:pt x="873" y="331"/>
              </a:lnTo>
              <a:lnTo>
                <a:pt x="885" y="334"/>
              </a:lnTo>
              <a:moveTo>
                <a:pt x="885" y="334"/>
              </a:moveTo>
              <a:lnTo>
                <a:pt x="899" y="336"/>
              </a:lnTo>
              <a:lnTo>
                <a:pt x="914" y="334"/>
              </a:lnTo>
              <a:lnTo>
                <a:pt x="926" y="331"/>
              </a:lnTo>
              <a:lnTo>
                <a:pt x="936" y="326"/>
              </a:lnTo>
              <a:lnTo>
                <a:pt x="945" y="319"/>
              </a:lnTo>
              <a:lnTo>
                <a:pt x="952" y="309"/>
              </a:lnTo>
              <a:lnTo>
                <a:pt x="956" y="298"/>
              </a:lnTo>
              <a:lnTo>
                <a:pt x="957" y="296"/>
              </a:lnTo>
              <a:lnTo>
                <a:pt x="959" y="284"/>
              </a:lnTo>
              <a:lnTo>
                <a:pt x="960" y="268"/>
              </a:lnTo>
              <a:lnTo>
                <a:pt x="960" y="115"/>
              </a:lnTo>
              <a:lnTo>
                <a:pt x="960" y="509"/>
              </a:lnTo>
              <a:lnTo>
                <a:pt x="960" y="494"/>
              </a:lnTo>
              <a:lnTo>
                <a:pt x="958" y="488"/>
              </a:lnTo>
              <a:lnTo>
                <a:pt x="957" y="481"/>
              </a:lnTo>
              <a:lnTo>
                <a:pt x="953" y="471"/>
              </a:lnTo>
              <a:lnTo>
                <a:pt x="947" y="463"/>
              </a:lnTo>
              <a:lnTo>
                <a:pt x="939" y="458"/>
              </a:lnTo>
              <a:lnTo>
                <a:pt x="928" y="454"/>
              </a:lnTo>
              <a:lnTo>
                <a:pt x="914" y="451"/>
              </a:lnTo>
              <a:lnTo>
                <a:pt x="913" y="451"/>
              </a:lnTo>
              <a:lnTo>
                <a:pt x="913" y="500"/>
              </a:lnTo>
              <a:lnTo>
                <a:pt x="913" y="618"/>
              </a:lnTo>
              <a:lnTo>
                <a:pt x="912" y="624"/>
              </a:lnTo>
              <a:lnTo>
                <a:pt x="907" y="629"/>
              </a:lnTo>
              <a:lnTo>
                <a:pt x="901" y="631"/>
              </a:lnTo>
              <a:lnTo>
                <a:pt x="886" y="631"/>
              </a:lnTo>
              <a:lnTo>
                <a:pt x="886" y="488"/>
              </a:lnTo>
              <a:lnTo>
                <a:pt x="901" y="488"/>
              </a:lnTo>
              <a:lnTo>
                <a:pt x="907" y="489"/>
              </a:lnTo>
              <a:lnTo>
                <a:pt x="909" y="492"/>
              </a:lnTo>
              <a:lnTo>
                <a:pt x="912" y="495"/>
              </a:lnTo>
              <a:lnTo>
                <a:pt x="913" y="500"/>
              </a:lnTo>
              <a:lnTo>
                <a:pt x="913" y="451"/>
              </a:lnTo>
              <a:lnTo>
                <a:pt x="897" y="450"/>
              </a:lnTo>
              <a:moveTo>
                <a:pt x="897" y="450"/>
              </a:moveTo>
              <a:lnTo>
                <a:pt x="840" y="450"/>
              </a:lnTo>
              <a:lnTo>
                <a:pt x="840" y="668"/>
              </a:lnTo>
              <a:lnTo>
                <a:pt x="906" y="668"/>
              </a:lnTo>
              <a:lnTo>
                <a:pt x="918" y="667"/>
              </a:lnTo>
              <a:lnTo>
                <a:pt x="932" y="663"/>
              </a:lnTo>
              <a:lnTo>
                <a:pt x="938" y="660"/>
              </a:lnTo>
              <a:lnTo>
                <a:pt x="943" y="656"/>
              </a:lnTo>
              <a:lnTo>
                <a:pt x="949" y="651"/>
              </a:lnTo>
              <a:lnTo>
                <a:pt x="954" y="645"/>
              </a:lnTo>
              <a:lnTo>
                <a:pt x="959" y="631"/>
              </a:lnTo>
              <a:lnTo>
                <a:pt x="960" y="621"/>
              </a:lnTo>
              <a:lnTo>
                <a:pt x="960" y="509"/>
              </a:lnTo>
              <a:moveTo>
                <a:pt x="960" y="509"/>
              </a:moveTo>
              <a:lnTo>
                <a:pt x="1088" y="626"/>
              </a:lnTo>
              <a:lnTo>
                <a:pt x="1028" y="626"/>
              </a:lnTo>
              <a:lnTo>
                <a:pt x="1028" y="577"/>
              </a:lnTo>
              <a:lnTo>
                <a:pt x="1079" y="577"/>
              </a:lnTo>
              <a:lnTo>
                <a:pt x="1079" y="536"/>
              </a:lnTo>
              <a:lnTo>
                <a:pt x="1028" y="536"/>
              </a:lnTo>
              <a:lnTo>
                <a:pt x="1028" y="492"/>
              </a:lnTo>
              <a:lnTo>
                <a:pt x="1086" y="492"/>
              </a:lnTo>
              <a:lnTo>
                <a:pt x="1086" y="450"/>
              </a:lnTo>
              <a:lnTo>
                <a:pt x="982" y="450"/>
              </a:lnTo>
              <a:lnTo>
                <a:pt x="982" y="668"/>
              </a:lnTo>
              <a:lnTo>
                <a:pt x="1088" y="668"/>
              </a:lnTo>
              <a:lnTo>
                <a:pt x="1088" y="626"/>
              </a:lnTo>
              <a:lnTo>
                <a:pt x="1136" y="115"/>
              </a:lnTo>
              <a:lnTo>
                <a:pt x="1091" y="115"/>
              </a:lnTo>
              <a:lnTo>
                <a:pt x="1091" y="213"/>
              </a:lnTo>
              <a:lnTo>
                <a:pt x="1091" y="223"/>
              </a:lnTo>
              <a:lnTo>
                <a:pt x="1092" y="244"/>
              </a:lnTo>
              <a:lnTo>
                <a:pt x="1093" y="255"/>
              </a:lnTo>
              <a:lnTo>
                <a:pt x="1095" y="266"/>
              </a:lnTo>
              <a:lnTo>
                <a:pt x="1092" y="254"/>
              </a:lnTo>
              <a:lnTo>
                <a:pt x="1090" y="243"/>
              </a:lnTo>
              <a:lnTo>
                <a:pt x="1085" y="222"/>
              </a:lnTo>
              <a:lnTo>
                <a:pt x="1082" y="213"/>
              </a:lnTo>
              <a:lnTo>
                <a:pt x="1079" y="203"/>
              </a:lnTo>
              <a:lnTo>
                <a:pt x="1072" y="176"/>
              </a:lnTo>
              <a:lnTo>
                <a:pt x="1055" y="115"/>
              </a:lnTo>
              <a:lnTo>
                <a:pt x="1003" y="115"/>
              </a:lnTo>
              <a:lnTo>
                <a:pt x="1003" y="332"/>
              </a:lnTo>
              <a:lnTo>
                <a:pt x="1048" y="332"/>
              </a:lnTo>
              <a:lnTo>
                <a:pt x="1048" y="252"/>
              </a:lnTo>
              <a:lnTo>
                <a:pt x="1048" y="243"/>
              </a:lnTo>
              <a:lnTo>
                <a:pt x="1048" y="232"/>
              </a:lnTo>
              <a:moveTo>
                <a:pt x="1048" y="232"/>
              </a:moveTo>
              <a:lnTo>
                <a:pt x="1047" y="219"/>
              </a:lnTo>
              <a:lnTo>
                <a:pt x="1047" y="210"/>
              </a:lnTo>
              <a:lnTo>
                <a:pt x="1046" y="198"/>
              </a:lnTo>
              <a:lnTo>
                <a:pt x="1045" y="187"/>
              </a:lnTo>
              <a:moveTo>
                <a:pt x="1045" y="187"/>
              </a:moveTo>
              <a:lnTo>
                <a:pt x="1044" y="176"/>
              </a:lnTo>
              <a:lnTo>
                <a:pt x="1046" y="188"/>
              </a:lnTo>
              <a:lnTo>
                <a:pt x="1049" y="198"/>
              </a:lnTo>
              <a:lnTo>
                <a:pt x="1053" y="219"/>
              </a:lnTo>
              <a:lnTo>
                <a:pt x="1056" y="229"/>
              </a:lnTo>
              <a:lnTo>
                <a:pt x="1059" y="239"/>
              </a:lnTo>
              <a:moveTo>
                <a:pt x="1059" y="239"/>
              </a:moveTo>
              <a:lnTo>
                <a:pt x="1085" y="332"/>
              </a:lnTo>
              <a:lnTo>
                <a:pt x="1136" y="332"/>
              </a:lnTo>
              <a:lnTo>
                <a:pt x="1136" y="266"/>
              </a:lnTo>
              <a:lnTo>
                <a:pt x="1136" y="115"/>
              </a:lnTo>
              <a:lnTo>
                <a:pt x="1226" y="115"/>
              </a:lnTo>
              <a:lnTo>
                <a:pt x="1180" y="115"/>
              </a:lnTo>
              <a:lnTo>
                <a:pt x="1180" y="332"/>
              </a:lnTo>
              <a:lnTo>
                <a:pt x="1226" y="332"/>
              </a:lnTo>
              <a:lnTo>
                <a:pt x="1226" y="115"/>
              </a:lnTo>
              <a:lnTo>
                <a:pt x="1267" y="625"/>
              </a:lnTo>
              <a:lnTo>
                <a:pt x="1216" y="625"/>
              </a:lnTo>
              <a:lnTo>
                <a:pt x="1216" y="450"/>
              </a:lnTo>
              <a:lnTo>
                <a:pt x="1170" y="450"/>
              </a:lnTo>
              <a:lnTo>
                <a:pt x="1170" y="668"/>
              </a:lnTo>
              <a:lnTo>
                <a:pt x="1267" y="668"/>
              </a:lnTo>
              <a:lnTo>
                <a:pt x="1267" y="625"/>
              </a:lnTo>
              <a:moveTo>
                <a:pt x="1267" y="625"/>
              </a:moveTo>
              <a:lnTo>
                <a:pt x="1381" y="115"/>
              </a:lnTo>
              <a:lnTo>
                <a:pt x="1333" y="115"/>
              </a:lnTo>
              <a:lnTo>
                <a:pt x="1323" y="213"/>
              </a:lnTo>
              <a:lnTo>
                <a:pt x="1322" y="231"/>
              </a:lnTo>
              <a:lnTo>
                <a:pt x="1320" y="248"/>
              </a:lnTo>
              <a:lnTo>
                <a:pt x="1319" y="263"/>
              </a:lnTo>
              <a:lnTo>
                <a:pt x="1318" y="278"/>
              </a:lnTo>
              <a:lnTo>
                <a:pt x="1316" y="241"/>
              </a:lnTo>
              <a:lnTo>
                <a:pt x="1314" y="217"/>
              </a:lnTo>
              <a:lnTo>
                <a:pt x="1314" y="208"/>
              </a:lnTo>
              <a:lnTo>
                <a:pt x="1313" y="204"/>
              </a:lnTo>
              <a:lnTo>
                <a:pt x="1305" y="115"/>
              </a:lnTo>
              <a:lnTo>
                <a:pt x="1256" y="115"/>
              </a:lnTo>
              <a:lnTo>
                <a:pt x="1289" y="332"/>
              </a:lnTo>
              <a:lnTo>
                <a:pt x="1348" y="332"/>
              </a:lnTo>
              <a:lnTo>
                <a:pt x="1356" y="278"/>
              </a:lnTo>
              <a:lnTo>
                <a:pt x="1381" y="115"/>
              </a:lnTo>
              <a:lnTo>
                <a:pt x="1401" y="514"/>
              </a:lnTo>
              <a:lnTo>
                <a:pt x="1400" y="499"/>
              </a:lnTo>
              <a:lnTo>
                <a:pt x="1398" y="486"/>
              </a:lnTo>
              <a:lnTo>
                <a:pt x="1397" y="485"/>
              </a:lnTo>
              <a:lnTo>
                <a:pt x="1393" y="474"/>
              </a:lnTo>
              <a:lnTo>
                <a:pt x="1386" y="464"/>
              </a:lnTo>
              <a:lnTo>
                <a:pt x="1377" y="457"/>
              </a:lnTo>
              <a:lnTo>
                <a:pt x="1367" y="452"/>
              </a:lnTo>
              <a:lnTo>
                <a:pt x="1354" y="448"/>
              </a:lnTo>
              <a:lnTo>
                <a:pt x="1354" y="620"/>
              </a:lnTo>
              <a:lnTo>
                <a:pt x="1353" y="624"/>
              </a:lnTo>
              <a:lnTo>
                <a:pt x="1348" y="630"/>
              </a:lnTo>
              <a:lnTo>
                <a:pt x="1345" y="632"/>
              </a:lnTo>
              <a:lnTo>
                <a:pt x="1335" y="632"/>
              </a:lnTo>
              <a:lnTo>
                <a:pt x="1331" y="630"/>
              </a:lnTo>
              <a:lnTo>
                <a:pt x="1327" y="624"/>
              </a:lnTo>
              <a:lnTo>
                <a:pt x="1326" y="620"/>
              </a:lnTo>
              <a:lnTo>
                <a:pt x="1326" y="499"/>
              </a:lnTo>
              <a:lnTo>
                <a:pt x="1327" y="494"/>
              </a:lnTo>
              <a:lnTo>
                <a:pt x="1331" y="488"/>
              </a:lnTo>
              <a:lnTo>
                <a:pt x="1335" y="486"/>
              </a:lnTo>
              <a:lnTo>
                <a:pt x="1345" y="486"/>
              </a:lnTo>
              <a:lnTo>
                <a:pt x="1348" y="488"/>
              </a:lnTo>
              <a:lnTo>
                <a:pt x="1353" y="494"/>
              </a:lnTo>
              <a:lnTo>
                <a:pt x="1354" y="499"/>
              </a:lnTo>
              <a:lnTo>
                <a:pt x="1354" y="620"/>
              </a:lnTo>
              <a:lnTo>
                <a:pt x="1354" y="448"/>
              </a:lnTo>
              <a:lnTo>
                <a:pt x="1340" y="447"/>
              </a:lnTo>
              <a:lnTo>
                <a:pt x="1326" y="448"/>
              </a:lnTo>
              <a:lnTo>
                <a:pt x="1313" y="452"/>
              </a:lnTo>
              <a:lnTo>
                <a:pt x="1303" y="457"/>
              </a:lnTo>
              <a:lnTo>
                <a:pt x="1294" y="464"/>
              </a:lnTo>
              <a:lnTo>
                <a:pt x="1287" y="474"/>
              </a:lnTo>
              <a:lnTo>
                <a:pt x="1282" y="485"/>
              </a:lnTo>
              <a:lnTo>
                <a:pt x="1280" y="499"/>
              </a:lnTo>
              <a:lnTo>
                <a:pt x="1279" y="514"/>
              </a:lnTo>
              <a:lnTo>
                <a:pt x="1279" y="604"/>
              </a:lnTo>
              <a:moveTo>
                <a:pt x="1279" y="604"/>
              </a:moveTo>
              <a:lnTo>
                <a:pt x="1280" y="620"/>
              </a:lnTo>
              <a:lnTo>
                <a:pt x="1283" y="633"/>
              </a:lnTo>
              <a:lnTo>
                <a:pt x="1287" y="645"/>
              </a:lnTo>
              <a:lnTo>
                <a:pt x="1294" y="654"/>
              </a:lnTo>
              <a:lnTo>
                <a:pt x="1303" y="662"/>
              </a:lnTo>
              <a:lnTo>
                <a:pt x="1313" y="667"/>
              </a:lnTo>
              <a:lnTo>
                <a:pt x="1326" y="670"/>
              </a:lnTo>
              <a:lnTo>
                <a:pt x="1340" y="671"/>
              </a:lnTo>
              <a:lnTo>
                <a:pt x="1354" y="670"/>
              </a:lnTo>
              <a:lnTo>
                <a:pt x="1367" y="667"/>
              </a:lnTo>
              <a:lnTo>
                <a:pt x="1377" y="662"/>
              </a:lnTo>
              <a:lnTo>
                <a:pt x="1386" y="654"/>
              </a:lnTo>
              <a:moveTo>
                <a:pt x="1386" y="654"/>
              </a:moveTo>
              <a:lnTo>
                <a:pt x="1393" y="645"/>
              </a:lnTo>
              <a:lnTo>
                <a:pt x="1397" y="633"/>
              </a:lnTo>
              <a:lnTo>
                <a:pt x="1398" y="632"/>
              </a:lnTo>
              <a:lnTo>
                <a:pt x="1400" y="620"/>
              </a:lnTo>
              <a:lnTo>
                <a:pt x="1401" y="604"/>
              </a:lnTo>
              <a:lnTo>
                <a:pt x="1401" y="514"/>
              </a:lnTo>
              <a:lnTo>
                <a:pt x="1517" y="290"/>
              </a:lnTo>
              <a:lnTo>
                <a:pt x="1458" y="290"/>
              </a:lnTo>
              <a:lnTo>
                <a:pt x="1458" y="242"/>
              </a:lnTo>
              <a:lnTo>
                <a:pt x="1508" y="242"/>
              </a:lnTo>
              <a:lnTo>
                <a:pt x="1508" y="200"/>
              </a:lnTo>
              <a:lnTo>
                <a:pt x="1458" y="200"/>
              </a:lnTo>
              <a:lnTo>
                <a:pt x="1458" y="157"/>
              </a:lnTo>
              <a:lnTo>
                <a:pt x="1515" y="157"/>
              </a:lnTo>
              <a:lnTo>
                <a:pt x="1515" y="115"/>
              </a:lnTo>
              <a:lnTo>
                <a:pt x="1411" y="115"/>
              </a:lnTo>
              <a:lnTo>
                <a:pt x="1411" y="332"/>
              </a:lnTo>
              <a:lnTo>
                <a:pt x="1517" y="332"/>
              </a:lnTo>
              <a:lnTo>
                <a:pt x="1517" y="290"/>
              </a:lnTo>
              <a:lnTo>
                <a:pt x="1539" y="605"/>
              </a:lnTo>
              <a:lnTo>
                <a:pt x="1539" y="599"/>
              </a:lnTo>
              <a:lnTo>
                <a:pt x="1538" y="594"/>
              </a:lnTo>
              <a:lnTo>
                <a:pt x="1536" y="588"/>
              </a:lnTo>
              <a:lnTo>
                <a:pt x="1535" y="583"/>
              </a:lnTo>
              <a:lnTo>
                <a:pt x="1532" y="578"/>
              </a:lnTo>
              <a:lnTo>
                <a:pt x="1528" y="572"/>
              </a:lnTo>
              <a:lnTo>
                <a:pt x="1522" y="565"/>
              </a:lnTo>
              <a:lnTo>
                <a:pt x="1512" y="555"/>
              </a:lnTo>
              <a:lnTo>
                <a:pt x="1500" y="544"/>
              </a:lnTo>
              <a:lnTo>
                <a:pt x="1496" y="541"/>
              </a:lnTo>
              <a:lnTo>
                <a:pt x="1495" y="540"/>
              </a:lnTo>
              <a:lnTo>
                <a:pt x="1482" y="528"/>
              </a:lnTo>
              <a:lnTo>
                <a:pt x="1472" y="517"/>
              </a:lnTo>
              <a:lnTo>
                <a:pt x="1467" y="508"/>
              </a:lnTo>
              <a:lnTo>
                <a:pt x="1465" y="501"/>
              </a:lnTo>
              <a:lnTo>
                <a:pt x="1465" y="497"/>
              </a:lnTo>
              <a:lnTo>
                <a:pt x="1466" y="493"/>
              </a:lnTo>
              <a:lnTo>
                <a:pt x="1468" y="490"/>
              </a:lnTo>
              <a:lnTo>
                <a:pt x="1471" y="487"/>
              </a:lnTo>
              <a:lnTo>
                <a:pt x="1474" y="485"/>
              </a:lnTo>
              <a:lnTo>
                <a:pt x="1483" y="485"/>
              </a:lnTo>
              <a:lnTo>
                <a:pt x="1487" y="487"/>
              </a:lnTo>
              <a:lnTo>
                <a:pt x="1489" y="490"/>
              </a:lnTo>
              <a:lnTo>
                <a:pt x="1492" y="494"/>
              </a:lnTo>
              <a:lnTo>
                <a:pt x="1493" y="499"/>
              </a:lnTo>
              <a:lnTo>
                <a:pt x="1493" y="521"/>
              </a:lnTo>
              <a:lnTo>
                <a:pt x="1537" y="521"/>
              </a:lnTo>
              <a:lnTo>
                <a:pt x="1537" y="501"/>
              </a:lnTo>
              <a:lnTo>
                <a:pt x="1536" y="490"/>
              </a:lnTo>
              <a:lnTo>
                <a:pt x="1535" y="485"/>
              </a:lnTo>
              <a:lnTo>
                <a:pt x="1533" y="479"/>
              </a:lnTo>
              <a:lnTo>
                <a:pt x="1529" y="469"/>
              </a:lnTo>
              <a:lnTo>
                <a:pt x="1523" y="461"/>
              </a:lnTo>
              <a:lnTo>
                <a:pt x="1514" y="455"/>
              </a:lnTo>
              <a:lnTo>
                <a:pt x="1505" y="451"/>
              </a:lnTo>
              <a:lnTo>
                <a:pt x="1493" y="448"/>
              </a:lnTo>
              <a:lnTo>
                <a:pt x="1480" y="447"/>
              </a:lnTo>
              <a:lnTo>
                <a:pt x="1466" y="448"/>
              </a:lnTo>
              <a:lnTo>
                <a:pt x="1454" y="451"/>
              </a:lnTo>
              <a:lnTo>
                <a:pt x="1444" y="456"/>
              </a:lnTo>
              <a:lnTo>
                <a:pt x="1435" y="463"/>
              </a:lnTo>
              <a:lnTo>
                <a:pt x="1428" y="471"/>
              </a:lnTo>
              <a:lnTo>
                <a:pt x="1423" y="481"/>
              </a:lnTo>
              <a:lnTo>
                <a:pt x="1420" y="492"/>
              </a:lnTo>
              <a:lnTo>
                <a:pt x="1419" y="503"/>
              </a:lnTo>
              <a:lnTo>
                <a:pt x="1419" y="514"/>
              </a:lnTo>
              <a:lnTo>
                <a:pt x="1421" y="523"/>
              </a:lnTo>
              <a:lnTo>
                <a:pt x="1426" y="538"/>
              </a:lnTo>
              <a:lnTo>
                <a:pt x="1430" y="545"/>
              </a:lnTo>
              <a:lnTo>
                <a:pt x="1435" y="551"/>
              </a:lnTo>
              <a:lnTo>
                <a:pt x="1441" y="556"/>
              </a:lnTo>
              <a:lnTo>
                <a:pt x="1448" y="562"/>
              </a:lnTo>
              <a:lnTo>
                <a:pt x="1456" y="570"/>
              </a:lnTo>
              <a:lnTo>
                <a:pt x="1467" y="579"/>
              </a:lnTo>
              <a:lnTo>
                <a:pt x="1471" y="582"/>
              </a:lnTo>
              <a:lnTo>
                <a:pt x="1475" y="585"/>
              </a:lnTo>
              <a:lnTo>
                <a:pt x="1477" y="587"/>
              </a:lnTo>
              <a:lnTo>
                <a:pt x="1483" y="592"/>
              </a:lnTo>
              <a:lnTo>
                <a:pt x="1487" y="596"/>
              </a:lnTo>
              <a:lnTo>
                <a:pt x="1492" y="605"/>
              </a:lnTo>
              <a:lnTo>
                <a:pt x="1493" y="610"/>
              </a:lnTo>
              <a:lnTo>
                <a:pt x="1493" y="620"/>
              </a:lnTo>
              <a:lnTo>
                <a:pt x="1492" y="624"/>
              </a:lnTo>
              <a:lnTo>
                <a:pt x="1489" y="627"/>
              </a:lnTo>
              <a:lnTo>
                <a:pt x="1486" y="630"/>
              </a:lnTo>
              <a:lnTo>
                <a:pt x="1482" y="632"/>
              </a:lnTo>
              <a:lnTo>
                <a:pt x="1473" y="632"/>
              </a:lnTo>
              <a:lnTo>
                <a:pt x="1469" y="630"/>
              </a:lnTo>
              <a:lnTo>
                <a:pt x="1466" y="627"/>
              </a:lnTo>
              <a:lnTo>
                <a:pt x="1464" y="623"/>
              </a:lnTo>
              <a:lnTo>
                <a:pt x="1463" y="618"/>
              </a:lnTo>
              <a:lnTo>
                <a:pt x="1463" y="593"/>
              </a:lnTo>
              <a:moveTo>
                <a:pt x="1463" y="593"/>
              </a:moveTo>
              <a:lnTo>
                <a:pt x="1417" y="593"/>
              </a:lnTo>
              <a:lnTo>
                <a:pt x="1417" y="611"/>
              </a:lnTo>
              <a:lnTo>
                <a:pt x="1418" y="623"/>
              </a:lnTo>
              <a:lnTo>
                <a:pt x="1420" y="636"/>
              </a:lnTo>
              <a:lnTo>
                <a:pt x="1425" y="646"/>
              </a:lnTo>
              <a:lnTo>
                <a:pt x="1432" y="655"/>
              </a:lnTo>
              <a:lnTo>
                <a:pt x="1440" y="662"/>
              </a:lnTo>
              <a:lnTo>
                <a:pt x="1451" y="667"/>
              </a:lnTo>
              <a:lnTo>
                <a:pt x="1463" y="670"/>
              </a:lnTo>
              <a:lnTo>
                <a:pt x="1477" y="671"/>
              </a:lnTo>
              <a:lnTo>
                <a:pt x="1491" y="670"/>
              </a:lnTo>
              <a:lnTo>
                <a:pt x="1503" y="667"/>
              </a:lnTo>
              <a:lnTo>
                <a:pt x="1514" y="662"/>
              </a:lnTo>
              <a:lnTo>
                <a:pt x="1523" y="655"/>
              </a:lnTo>
              <a:lnTo>
                <a:pt x="1530" y="647"/>
              </a:lnTo>
              <a:lnTo>
                <a:pt x="1535" y="636"/>
              </a:lnTo>
              <a:lnTo>
                <a:pt x="1536" y="632"/>
              </a:lnTo>
              <a:lnTo>
                <a:pt x="1538" y="625"/>
              </a:lnTo>
              <a:lnTo>
                <a:pt x="1539" y="611"/>
              </a:lnTo>
              <a:lnTo>
                <a:pt x="1539" y="605"/>
              </a:lnTo>
              <a:lnTo>
                <a:pt x="1678" y="332"/>
              </a:lnTo>
              <a:lnTo>
                <a:pt x="1676" y="330"/>
              </a:lnTo>
              <a:lnTo>
                <a:pt x="1675" y="327"/>
              </a:lnTo>
              <a:lnTo>
                <a:pt x="1673" y="320"/>
              </a:lnTo>
              <a:lnTo>
                <a:pt x="1673" y="315"/>
              </a:lnTo>
              <a:lnTo>
                <a:pt x="1673" y="247"/>
              </a:lnTo>
              <a:lnTo>
                <a:pt x="1671" y="238"/>
              </a:lnTo>
              <a:lnTo>
                <a:pt x="1670" y="237"/>
              </a:lnTo>
              <a:lnTo>
                <a:pt x="1667" y="232"/>
              </a:lnTo>
              <a:lnTo>
                <a:pt x="1663" y="225"/>
              </a:lnTo>
              <a:lnTo>
                <a:pt x="1657" y="221"/>
              </a:lnTo>
              <a:lnTo>
                <a:pt x="1648" y="218"/>
              </a:lnTo>
              <a:lnTo>
                <a:pt x="1657" y="214"/>
              </a:lnTo>
              <a:lnTo>
                <a:pt x="1663" y="209"/>
              </a:lnTo>
              <a:lnTo>
                <a:pt x="1667" y="202"/>
              </a:lnTo>
              <a:lnTo>
                <a:pt x="1671" y="196"/>
              </a:lnTo>
              <a:lnTo>
                <a:pt x="1673" y="187"/>
              </a:lnTo>
              <a:lnTo>
                <a:pt x="1673" y="152"/>
              </a:lnTo>
              <a:lnTo>
                <a:pt x="1673" y="147"/>
              </a:lnTo>
              <a:lnTo>
                <a:pt x="1669" y="135"/>
              </a:lnTo>
              <a:lnTo>
                <a:pt x="1660" y="127"/>
              </a:lnTo>
              <a:lnTo>
                <a:pt x="1653" y="122"/>
              </a:lnTo>
              <a:lnTo>
                <a:pt x="1644" y="118"/>
              </a:lnTo>
              <a:lnTo>
                <a:pt x="1634" y="116"/>
              </a:lnTo>
              <a:lnTo>
                <a:pt x="1627" y="115"/>
              </a:lnTo>
              <a:lnTo>
                <a:pt x="1627" y="164"/>
              </a:lnTo>
              <a:lnTo>
                <a:pt x="1627" y="190"/>
              </a:lnTo>
              <a:lnTo>
                <a:pt x="1625" y="195"/>
              </a:lnTo>
              <a:lnTo>
                <a:pt x="1622" y="198"/>
              </a:lnTo>
              <a:lnTo>
                <a:pt x="1618" y="201"/>
              </a:lnTo>
              <a:lnTo>
                <a:pt x="1611" y="202"/>
              </a:lnTo>
              <a:lnTo>
                <a:pt x="1601" y="202"/>
              </a:lnTo>
              <a:lnTo>
                <a:pt x="1601" y="152"/>
              </a:lnTo>
              <a:lnTo>
                <a:pt x="1612" y="152"/>
              </a:lnTo>
              <a:moveTo>
                <a:pt x="1612" y="152"/>
              </a:moveTo>
              <a:lnTo>
                <a:pt x="1619" y="153"/>
              </a:lnTo>
              <a:lnTo>
                <a:pt x="1625" y="159"/>
              </a:lnTo>
              <a:lnTo>
                <a:pt x="1627" y="164"/>
              </a:lnTo>
              <a:lnTo>
                <a:pt x="1627" y="115"/>
              </a:lnTo>
              <a:lnTo>
                <a:pt x="1621" y="115"/>
              </a:lnTo>
              <a:lnTo>
                <a:pt x="1555" y="115"/>
              </a:lnTo>
              <a:moveTo>
                <a:pt x="1555" y="115"/>
              </a:moveTo>
              <a:lnTo>
                <a:pt x="1555" y="332"/>
              </a:lnTo>
              <a:lnTo>
                <a:pt x="1601" y="332"/>
              </a:lnTo>
              <a:lnTo>
                <a:pt x="1601" y="237"/>
              </a:lnTo>
              <a:lnTo>
                <a:pt x="1611" y="237"/>
              </a:lnTo>
              <a:lnTo>
                <a:pt x="1618" y="239"/>
              </a:lnTo>
              <a:lnTo>
                <a:pt x="1622" y="242"/>
              </a:lnTo>
              <a:moveTo>
                <a:pt x="1622" y="242"/>
              </a:moveTo>
              <a:lnTo>
                <a:pt x="1625" y="246"/>
              </a:lnTo>
              <a:lnTo>
                <a:pt x="1627" y="254"/>
              </a:lnTo>
              <a:lnTo>
                <a:pt x="1627" y="315"/>
              </a:lnTo>
              <a:lnTo>
                <a:pt x="1627" y="320"/>
              </a:lnTo>
              <a:lnTo>
                <a:pt x="1628" y="323"/>
              </a:lnTo>
              <a:lnTo>
                <a:pt x="1628" y="327"/>
              </a:lnTo>
              <a:lnTo>
                <a:pt x="1629" y="330"/>
              </a:lnTo>
              <a:lnTo>
                <a:pt x="1630" y="332"/>
              </a:lnTo>
              <a:lnTo>
                <a:pt x="1678" y="332"/>
              </a:lnTo>
              <a:lnTo>
                <a:pt x="1718" y="625"/>
              </a:lnTo>
              <a:lnTo>
                <a:pt x="1667" y="625"/>
              </a:lnTo>
              <a:lnTo>
                <a:pt x="1667" y="450"/>
              </a:lnTo>
              <a:lnTo>
                <a:pt x="1621" y="450"/>
              </a:lnTo>
              <a:lnTo>
                <a:pt x="1621" y="668"/>
              </a:lnTo>
              <a:lnTo>
                <a:pt x="1718" y="668"/>
              </a:lnTo>
              <a:lnTo>
                <a:pt x="1718" y="625"/>
              </a:lnTo>
              <a:lnTo>
                <a:pt x="1829" y="625"/>
              </a:lnTo>
              <a:lnTo>
                <a:pt x="1778" y="625"/>
              </a:lnTo>
              <a:lnTo>
                <a:pt x="1778" y="450"/>
              </a:lnTo>
              <a:lnTo>
                <a:pt x="1732" y="450"/>
              </a:lnTo>
              <a:lnTo>
                <a:pt x="1732" y="668"/>
              </a:lnTo>
              <a:lnTo>
                <a:pt x="1829" y="668"/>
              </a:lnTo>
              <a:lnTo>
                <a:pt x="1829" y="625"/>
              </a:lnTo>
              <a:lnTo>
                <a:pt x="1832" y="269"/>
              </a:lnTo>
              <a:lnTo>
                <a:pt x="1832" y="264"/>
              </a:lnTo>
              <a:lnTo>
                <a:pt x="1831" y="258"/>
              </a:lnTo>
              <a:lnTo>
                <a:pt x="1829" y="253"/>
              </a:lnTo>
              <a:lnTo>
                <a:pt x="1828" y="247"/>
              </a:lnTo>
              <a:lnTo>
                <a:pt x="1825" y="243"/>
              </a:lnTo>
              <a:lnTo>
                <a:pt x="1821" y="237"/>
              </a:lnTo>
              <a:lnTo>
                <a:pt x="1815" y="229"/>
              </a:lnTo>
              <a:lnTo>
                <a:pt x="1805" y="220"/>
              </a:lnTo>
              <a:lnTo>
                <a:pt x="1793" y="209"/>
              </a:lnTo>
              <a:lnTo>
                <a:pt x="1791" y="207"/>
              </a:lnTo>
              <a:lnTo>
                <a:pt x="1790" y="206"/>
              </a:lnTo>
              <a:lnTo>
                <a:pt x="1789" y="206"/>
              </a:lnTo>
              <a:lnTo>
                <a:pt x="1775" y="192"/>
              </a:lnTo>
              <a:lnTo>
                <a:pt x="1765" y="182"/>
              </a:lnTo>
              <a:lnTo>
                <a:pt x="1759" y="173"/>
              </a:lnTo>
              <a:lnTo>
                <a:pt x="1758" y="166"/>
              </a:lnTo>
              <a:lnTo>
                <a:pt x="1758" y="161"/>
              </a:lnTo>
              <a:lnTo>
                <a:pt x="1759" y="157"/>
              </a:lnTo>
              <a:lnTo>
                <a:pt x="1761" y="154"/>
              </a:lnTo>
              <a:lnTo>
                <a:pt x="1764" y="151"/>
              </a:lnTo>
              <a:lnTo>
                <a:pt x="1767" y="150"/>
              </a:lnTo>
              <a:lnTo>
                <a:pt x="1776" y="150"/>
              </a:lnTo>
              <a:lnTo>
                <a:pt x="1780" y="151"/>
              </a:lnTo>
              <a:lnTo>
                <a:pt x="1782" y="155"/>
              </a:lnTo>
              <a:lnTo>
                <a:pt x="1785" y="158"/>
              </a:lnTo>
              <a:lnTo>
                <a:pt x="1786" y="163"/>
              </a:lnTo>
              <a:lnTo>
                <a:pt x="1786" y="185"/>
              </a:lnTo>
              <a:lnTo>
                <a:pt x="1830" y="185"/>
              </a:lnTo>
              <a:lnTo>
                <a:pt x="1830" y="166"/>
              </a:lnTo>
              <a:lnTo>
                <a:pt x="1829" y="154"/>
              </a:lnTo>
              <a:lnTo>
                <a:pt x="1828" y="150"/>
              </a:lnTo>
              <a:lnTo>
                <a:pt x="1826" y="143"/>
              </a:lnTo>
              <a:lnTo>
                <a:pt x="1822" y="133"/>
              </a:lnTo>
              <a:lnTo>
                <a:pt x="1815" y="126"/>
              </a:lnTo>
              <a:lnTo>
                <a:pt x="1807" y="120"/>
              </a:lnTo>
              <a:lnTo>
                <a:pt x="1797" y="115"/>
              </a:lnTo>
              <a:lnTo>
                <a:pt x="1786" y="113"/>
              </a:lnTo>
              <a:lnTo>
                <a:pt x="1772" y="112"/>
              </a:lnTo>
              <a:lnTo>
                <a:pt x="1759" y="113"/>
              </a:lnTo>
              <a:lnTo>
                <a:pt x="1747" y="116"/>
              </a:lnTo>
              <a:lnTo>
                <a:pt x="1737" y="120"/>
              </a:lnTo>
              <a:lnTo>
                <a:pt x="1728" y="127"/>
              </a:lnTo>
              <a:lnTo>
                <a:pt x="1721" y="135"/>
              </a:lnTo>
              <a:lnTo>
                <a:pt x="1716" y="145"/>
              </a:lnTo>
              <a:lnTo>
                <a:pt x="1713" y="157"/>
              </a:lnTo>
              <a:lnTo>
                <a:pt x="1712" y="167"/>
              </a:lnTo>
              <a:lnTo>
                <a:pt x="1712" y="179"/>
              </a:lnTo>
              <a:lnTo>
                <a:pt x="1714" y="187"/>
              </a:lnTo>
              <a:lnTo>
                <a:pt x="1719" y="202"/>
              </a:lnTo>
              <a:lnTo>
                <a:pt x="1723" y="209"/>
              </a:lnTo>
              <a:lnTo>
                <a:pt x="1728" y="215"/>
              </a:lnTo>
              <a:lnTo>
                <a:pt x="1734" y="220"/>
              </a:lnTo>
              <a:lnTo>
                <a:pt x="1740" y="227"/>
              </a:lnTo>
              <a:lnTo>
                <a:pt x="1749" y="234"/>
              </a:lnTo>
              <a:lnTo>
                <a:pt x="1760" y="243"/>
              </a:lnTo>
              <a:lnTo>
                <a:pt x="1764" y="247"/>
              </a:lnTo>
              <a:lnTo>
                <a:pt x="1768" y="250"/>
              </a:lnTo>
              <a:lnTo>
                <a:pt x="1770" y="252"/>
              </a:lnTo>
              <a:lnTo>
                <a:pt x="1775" y="256"/>
              </a:lnTo>
              <a:lnTo>
                <a:pt x="1779" y="261"/>
              </a:lnTo>
              <a:lnTo>
                <a:pt x="1785" y="270"/>
              </a:lnTo>
              <a:lnTo>
                <a:pt x="1786" y="274"/>
              </a:lnTo>
              <a:lnTo>
                <a:pt x="1786" y="284"/>
              </a:lnTo>
              <a:lnTo>
                <a:pt x="1785" y="288"/>
              </a:lnTo>
              <a:lnTo>
                <a:pt x="1782" y="292"/>
              </a:lnTo>
              <a:lnTo>
                <a:pt x="1779" y="295"/>
              </a:lnTo>
              <a:lnTo>
                <a:pt x="1775" y="296"/>
              </a:lnTo>
              <a:lnTo>
                <a:pt x="1766" y="296"/>
              </a:lnTo>
              <a:moveTo>
                <a:pt x="1766" y="296"/>
              </a:moveTo>
              <a:lnTo>
                <a:pt x="1762" y="295"/>
              </a:lnTo>
              <a:lnTo>
                <a:pt x="1757" y="287"/>
              </a:lnTo>
              <a:lnTo>
                <a:pt x="1756" y="282"/>
              </a:lnTo>
              <a:lnTo>
                <a:pt x="1756" y="257"/>
              </a:lnTo>
              <a:moveTo>
                <a:pt x="1756" y="257"/>
              </a:moveTo>
              <a:lnTo>
                <a:pt x="1709" y="257"/>
              </a:lnTo>
              <a:lnTo>
                <a:pt x="1710" y="276"/>
              </a:lnTo>
              <a:lnTo>
                <a:pt x="1710" y="287"/>
              </a:lnTo>
              <a:lnTo>
                <a:pt x="1713" y="300"/>
              </a:lnTo>
              <a:lnTo>
                <a:pt x="1718" y="311"/>
              </a:lnTo>
              <a:lnTo>
                <a:pt x="1725" y="319"/>
              </a:lnTo>
              <a:lnTo>
                <a:pt x="1733" y="326"/>
              </a:lnTo>
              <a:lnTo>
                <a:pt x="1744" y="331"/>
              </a:lnTo>
              <a:lnTo>
                <a:pt x="1756" y="334"/>
              </a:lnTo>
              <a:lnTo>
                <a:pt x="1770" y="335"/>
              </a:lnTo>
              <a:lnTo>
                <a:pt x="1784" y="334"/>
              </a:lnTo>
              <a:lnTo>
                <a:pt x="1796" y="331"/>
              </a:lnTo>
              <a:lnTo>
                <a:pt x="1807" y="326"/>
              </a:lnTo>
              <a:lnTo>
                <a:pt x="1816" y="320"/>
              </a:lnTo>
              <a:lnTo>
                <a:pt x="1823" y="311"/>
              </a:lnTo>
              <a:lnTo>
                <a:pt x="1828" y="301"/>
              </a:lnTo>
              <a:lnTo>
                <a:pt x="1829" y="296"/>
              </a:lnTo>
              <a:lnTo>
                <a:pt x="1831" y="289"/>
              </a:lnTo>
              <a:lnTo>
                <a:pt x="1832" y="276"/>
              </a:lnTo>
              <a:lnTo>
                <a:pt x="1832" y="269"/>
              </a:lnTo>
              <a:lnTo>
                <a:pt x="1916" y="115"/>
              </a:lnTo>
              <a:lnTo>
                <a:pt x="1870" y="115"/>
              </a:lnTo>
              <a:lnTo>
                <a:pt x="1870" y="332"/>
              </a:lnTo>
              <a:lnTo>
                <a:pt x="1916" y="332"/>
              </a:lnTo>
              <a:moveTo>
                <a:pt x="1916" y="332"/>
              </a:moveTo>
              <a:lnTo>
                <a:pt x="1916" y="115"/>
              </a:lnTo>
              <a:lnTo>
                <a:pt x="1979" y="668"/>
              </a:lnTo>
              <a:lnTo>
                <a:pt x="1972" y="629"/>
              </a:lnTo>
              <a:lnTo>
                <a:pt x="1965" y="589"/>
              </a:lnTo>
              <a:lnTo>
                <a:pt x="1947" y="486"/>
              </a:lnTo>
              <a:lnTo>
                <a:pt x="1941" y="450"/>
              </a:lnTo>
              <a:lnTo>
                <a:pt x="1920" y="450"/>
              </a:lnTo>
              <a:lnTo>
                <a:pt x="1920" y="589"/>
              </a:lnTo>
              <a:lnTo>
                <a:pt x="1898" y="589"/>
              </a:lnTo>
              <a:lnTo>
                <a:pt x="1906" y="523"/>
              </a:lnTo>
              <a:lnTo>
                <a:pt x="1908" y="504"/>
              </a:lnTo>
              <a:lnTo>
                <a:pt x="1909" y="492"/>
              </a:lnTo>
              <a:lnTo>
                <a:pt x="1910" y="486"/>
              </a:lnTo>
              <a:lnTo>
                <a:pt x="1911" y="504"/>
              </a:lnTo>
              <a:lnTo>
                <a:pt x="1911" y="509"/>
              </a:lnTo>
              <a:lnTo>
                <a:pt x="1912" y="519"/>
              </a:lnTo>
              <a:lnTo>
                <a:pt x="1913" y="523"/>
              </a:lnTo>
              <a:lnTo>
                <a:pt x="1920" y="589"/>
              </a:lnTo>
              <a:lnTo>
                <a:pt x="1920" y="450"/>
              </a:lnTo>
              <a:lnTo>
                <a:pt x="1879" y="450"/>
              </a:lnTo>
              <a:lnTo>
                <a:pt x="1841" y="668"/>
              </a:lnTo>
              <a:lnTo>
                <a:pt x="1888" y="668"/>
              </a:lnTo>
              <a:lnTo>
                <a:pt x="1892" y="629"/>
              </a:lnTo>
              <a:lnTo>
                <a:pt x="1924" y="629"/>
              </a:lnTo>
              <a:lnTo>
                <a:pt x="1929" y="668"/>
              </a:lnTo>
              <a:lnTo>
                <a:pt x="1979" y="668"/>
              </a:lnTo>
              <a:lnTo>
                <a:pt x="2080" y="174"/>
              </a:lnTo>
              <a:lnTo>
                <a:pt x="2080" y="158"/>
              </a:lnTo>
              <a:lnTo>
                <a:pt x="2078" y="152"/>
              </a:lnTo>
              <a:lnTo>
                <a:pt x="2077" y="145"/>
              </a:lnTo>
              <a:lnTo>
                <a:pt x="2073" y="135"/>
              </a:lnTo>
              <a:lnTo>
                <a:pt x="2068" y="127"/>
              </a:lnTo>
              <a:lnTo>
                <a:pt x="2059" y="122"/>
              </a:lnTo>
              <a:lnTo>
                <a:pt x="2048" y="118"/>
              </a:lnTo>
              <a:lnTo>
                <a:pt x="2034" y="116"/>
              </a:lnTo>
              <a:moveTo>
                <a:pt x="2034" y="116"/>
              </a:moveTo>
              <a:lnTo>
                <a:pt x="2033" y="116"/>
              </a:lnTo>
              <a:lnTo>
                <a:pt x="2033" y="164"/>
              </a:lnTo>
              <a:lnTo>
                <a:pt x="2033" y="283"/>
              </a:lnTo>
              <a:lnTo>
                <a:pt x="2032" y="288"/>
              </a:lnTo>
              <a:lnTo>
                <a:pt x="2027" y="294"/>
              </a:lnTo>
              <a:lnTo>
                <a:pt x="2021" y="295"/>
              </a:lnTo>
              <a:lnTo>
                <a:pt x="2006" y="295"/>
              </a:lnTo>
              <a:lnTo>
                <a:pt x="2006" y="152"/>
              </a:lnTo>
              <a:lnTo>
                <a:pt x="2021" y="152"/>
              </a:lnTo>
              <a:lnTo>
                <a:pt x="2027" y="153"/>
              </a:lnTo>
              <a:lnTo>
                <a:pt x="2030" y="156"/>
              </a:lnTo>
              <a:lnTo>
                <a:pt x="2032" y="159"/>
              </a:lnTo>
              <a:lnTo>
                <a:pt x="2033" y="164"/>
              </a:lnTo>
              <a:lnTo>
                <a:pt x="2033" y="116"/>
              </a:lnTo>
              <a:lnTo>
                <a:pt x="2017" y="115"/>
              </a:lnTo>
              <a:lnTo>
                <a:pt x="1960" y="115"/>
              </a:lnTo>
              <a:lnTo>
                <a:pt x="1960" y="332"/>
              </a:lnTo>
              <a:lnTo>
                <a:pt x="2026" y="332"/>
              </a:lnTo>
              <a:lnTo>
                <a:pt x="2038" y="331"/>
              </a:lnTo>
              <a:lnTo>
                <a:pt x="2052" y="328"/>
              </a:lnTo>
              <a:lnTo>
                <a:pt x="2059" y="325"/>
              </a:lnTo>
              <a:lnTo>
                <a:pt x="2064" y="321"/>
              </a:lnTo>
              <a:lnTo>
                <a:pt x="2070" y="315"/>
              </a:lnTo>
              <a:lnTo>
                <a:pt x="2074" y="309"/>
              </a:lnTo>
              <a:lnTo>
                <a:pt x="2079" y="295"/>
              </a:lnTo>
              <a:lnTo>
                <a:pt x="2080" y="286"/>
              </a:lnTo>
              <a:lnTo>
                <a:pt x="2080" y="174"/>
              </a:lnTo>
              <a:lnTo>
                <a:pt x="2123" y="450"/>
              </a:lnTo>
              <a:lnTo>
                <a:pt x="2077" y="450"/>
              </a:lnTo>
              <a:lnTo>
                <a:pt x="2077" y="546"/>
              </a:lnTo>
              <a:lnTo>
                <a:pt x="2078" y="558"/>
              </a:lnTo>
              <a:lnTo>
                <a:pt x="2079" y="580"/>
              </a:lnTo>
              <a:lnTo>
                <a:pt x="2080" y="591"/>
              </a:lnTo>
              <a:moveTo>
                <a:pt x="2080" y="591"/>
              </a:moveTo>
              <a:lnTo>
                <a:pt x="2081" y="602"/>
              </a:lnTo>
              <a:lnTo>
                <a:pt x="2079" y="590"/>
              </a:lnTo>
              <a:lnTo>
                <a:pt x="2077" y="579"/>
              </a:lnTo>
              <a:lnTo>
                <a:pt x="2072" y="558"/>
              </a:lnTo>
              <a:lnTo>
                <a:pt x="2069" y="548"/>
              </a:lnTo>
              <a:lnTo>
                <a:pt x="2066" y="539"/>
              </a:lnTo>
              <a:lnTo>
                <a:pt x="2059" y="511"/>
              </a:lnTo>
              <a:lnTo>
                <a:pt x="2042" y="450"/>
              </a:lnTo>
              <a:lnTo>
                <a:pt x="1990" y="450"/>
              </a:lnTo>
              <a:lnTo>
                <a:pt x="1990" y="668"/>
              </a:lnTo>
              <a:lnTo>
                <a:pt x="2035" y="668"/>
              </a:lnTo>
              <a:lnTo>
                <a:pt x="2035" y="588"/>
              </a:lnTo>
              <a:lnTo>
                <a:pt x="2035" y="579"/>
              </a:lnTo>
              <a:lnTo>
                <a:pt x="2035" y="568"/>
              </a:lnTo>
              <a:lnTo>
                <a:pt x="2034" y="554"/>
              </a:lnTo>
              <a:lnTo>
                <a:pt x="2033" y="544"/>
              </a:lnTo>
              <a:lnTo>
                <a:pt x="2033" y="534"/>
              </a:lnTo>
              <a:lnTo>
                <a:pt x="2032" y="523"/>
              </a:lnTo>
              <a:lnTo>
                <a:pt x="2031" y="511"/>
              </a:lnTo>
              <a:lnTo>
                <a:pt x="2033" y="523"/>
              </a:lnTo>
              <a:lnTo>
                <a:pt x="2035" y="534"/>
              </a:lnTo>
              <a:lnTo>
                <a:pt x="2040" y="554"/>
              </a:lnTo>
              <a:lnTo>
                <a:pt x="2043" y="565"/>
              </a:lnTo>
              <a:moveTo>
                <a:pt x="2043" y="565"/>
              </a:moveTo>
              <a:lnTo>
                <a:pt x="2046" y="574"/>
              </a:lnTo>
              <a:lnTo>
                <a:pt x="2072" y="668"/>
              </a:lnTo>
              <a:lnTo>
                <a:pt x="2123" y="668"/>
              </a:lnTo>
              <a:lnTo>
                <a:pt x="2123" y="602"/>
              </a:lnTo>
              <a:lnTo>
                <a:pt x="2123" y="450"/>
              </a:lnTo>
              <a:lnTo>
                <a:pt x="2249" y="332"/>
              </a:lnTo>
              <a:lnTo>
                <a:pt x="2242" y="293"/>
              </a:lnTo>
              <a:lnTo>
                <a:pt x="2235" y="254"/>
              </a:lnTo>
              <a:lnTo>
                <a:pt x="2217" y="150"/>
              </a:lnTo>
              <a:lnTo>
                <a:pt x="2211" y="115"/>
              </a:lnTo>
              <a:lnTo>
                <a:pt x="2190" y="115"/>
              </a:lnTo>
              <a:lnTo>
                <a:pt x="2190" y="254"/>
              </a:lnTo>
              <a:lnTo>
                <a:pt x="2168" y="254"/>
              </a:lnTo>
              <a:lnTo>
                <a:pt x="2176" y="188"/>
              </a:lnTo>
              <a:lnTo>
                <a:pt x="2178" y="168"/>
              </a:lnTo>
              <a:lnTo>
                <a:pt x="2179" y="156"/>
              </a:lnTo>
              <a:lnTo>
                <a:pt x="2180" y="150"/>
              </a:lnTo>
              <a:lnTo>
                <a:pt x="2181" y="168"/>
              </a:lnTo>
              <a:lnTo>
                <a:pt x="2182" y="173"/>
              </a:lnTo>
              <a:lnTo>
                <a:pt x="2183" y="183"/>
              </a:lnTo>
              <a:lnTo>
                <a:pt x="2190" y="254"/>
              </a:lnTo>
              <a:lnTo>
                <a:pt x="2190" y="115"/>
              </a:lnTo>
              <a:lnTo>
                <a:pt x="2149" y="115"/>
              </a:lnTo>
              <a:lnTo>
                <a:pt x="2111" y="332"/>
              </a:lnTo>
              <a:lnTo>
                <a:pt x="2158" y="332"/>
              </a:lnTo>
              <a:lnTo>
                <a:pt x="2162" y="293"/>
              </a:lnTo>
              <a:lnTo>
                <a:pt x="2195" y="293"/>
              </a:lnTo>
              <a:lnTo>
                <a:pt x="2199" y="332"/>
              </a:lnTo>
              <a:lnTo>
                <a:pt x="2249" y="332"/>
              </a:lnTo>
              <a:lnTo>
                <a:pt x="2267" y="514"/>
              </a:lnTo>
              <a:lnTo>
                <a:pt x="2266" y="499"/>
              </a:lnTo>
              <a:lnTo>
                <a:pt x="2263" y="486"/>
              </a:lnTo>
              <a:lnTo>
                <a:pt x="2263" y="485"/>
              </a:lnTo>
              <a:lnTo>
                <a:pt x="2258" y="474"/>
              </a:lnTo>
              <a:lnTo>
                <a:pt x="2252" y="464"/>
              </a:lnTo>
              <a:lnTo>
                <a:pt x="2243" y="457"/>
              </a:lnTo>
              <a:lnTo>
                <a:pt x="2233" y="452"/>
              </a:lnTo>
              <a:lnTo>
                <a:pt x="2220" y="448"/>
              </a:lnTo>
              <a:lnTo>
                <a:pt x="2220" y="620"/>
              </a:lnTo>
              <a:lnTo>
                <a:pt x="2219" y="624"/>
              </a:lnTo>
              <a:lnTo>
                <a:pt x="2214" y="630"/>
              </a:lnTo>
              <a:lnTo>
                <a:pt x="2211" y="632"/>
              </a:lnTo>
              <a:lnTo>
                <a:pt x="2201" y="632"/>
              </a:lnTo>
              <a:lnTo>
                <a:pt x="2197" y="630"/>
              </a:lnTo>
              <a:lnTo>
                <a:pt x="2193" y="624"/>
              </a:lnTo>
              <a:lnTo>
                <a:pt x="2192" y="620"/>
              </a:lnTo>
              <a:lnTo>
                <a:pt x="2192" y="499"/>
              </a:lnTo>
              <a:lnTo>
                <a:pt x="2193" y="494"/>
              </a:lnTo>
              <a:lnTo>
                <a:pt x="2197" y="488"/>
              </a:lnTo>
              <a:lnTo>
                <a:pt x="2201" y="486"/>
              </a:lnTo>
              <a:lnTo>
                <a:pt x="2211" y="486"/>
              </a:lnTo>
              <a:lnTo>
                <a:pt x="2214" y="488"/>
              </a:lnTo>
              <a:lnTo>
                <a:pt x="2219" y="494"/>
              </a:lnTo>
              <a:lnTo>
                <a:pt x="2220" y="499"/>
              </a:lnTo>
              <a:moveTo>
                <a:pt x="2220" y="499"/>
              </a:moveTo>
              <a:lnTo>
                <a:pt x="2220" y="620"/>
              </a:lnTo>
              <a:lnTo>
                <a:pt x="2220" y="448"/>
              </a:lnTo>
              <a:lnTo>
                <a:pt x="2206" y="447"/>
              </a:lnTo>
              <a:lnTo>
                <a:pt x="2191" y="448"/>
              </a:lnTo>
              <a:lnTo>
                <a:pt x="2179" y="452"/>
              </a:lnTo>
              <a:lnTo>
                <a:pt x="2169" y="457"/>
              </a:lnTo>
              <a:lnTo>
                <a:pt x="2160" y="464"/>
              </a:lnTo>
              <a:lnTo>
                <a:pt x="2153" y="474"/>
              </a:lnTo>
              <a:lnTo>
                <a:pt x="2148" y="485"/>
              </a:lnTo>
              <a:lnTo>
                <a:pt x="2145" y="499"/>
              </a:lnTo>
              <a:lnTo>
                <a:pt x="2144" y="514"/>
              </a:lnTo>
              <a:lnTo>
                <a:pt x="2144" y="604"/>
              </a:lnTo>
              <a:lnTo>
                <a:pt x="2145" y="620"/>
              </a:lnTo>
              <a:lnTo>
                <a:pt x="2148" y="633"/>
              </a:lnTo>
              <a:lnTo>
                <a:pt x="2153" y="645"/>
              </a:lnTo>
              <a:lnTo>
                <a:pt x="2160" y="654"/>
              </a:lnTo>
              <a:lnTo>
                <a:pt x="2169" y="662"/>
              </a:lnTo>
              <a:lnTo>
                <a:pt x="2179" y="667"/>
              </a:lnTo>
              <a:lnTo>
                <a:pt x="2192" y="670"/>
              </a:lnTo>
              <a:lnTo>
                <a:pt x="2206" y="671"/>
              </a:lnTo>
              <a:lnTo>
                <a:pt x="2220" y="670"/>
              </a:lnTo>
              <a:lnTo>
                <a:pt x="2233" y="667"/>
              </a:lnTo>
              <a:lnTo>
                <a:pt x="2243" y="662"/>
              </a:lnTo>
              <a:lnTo>
                <a:pt x="2252" y="654"/>
              </a:lnTo>
              <a:lnTo>
                <a:pt x="2258" y="645"/>
              </a:lnTo>
              <a:lnTo>
                <a:pt x="2263" y="633"/>
              </a:lnTo>
              <a:lnTo>
                <a:pt x="2263" y="632"/>
              </a:lnTo>
              <a:lnTo>
                <a:pt x="2266" y="620"/>
              </a:lnTo>
              <a:lnTo>
                <a:pt x="2267" y="604"/>
              </a:lnTo>
              <a:lnTo>
                <a:pt x="2267" y="514"/>
              </a:lnTo>
              <a:lnTo>
                <a:pt x="2401" y="174"/>
              </a:lnTo>
              <a:lnTo>
                <a:pt x="2400" y="158"/>
              </a:lnTo>
              <a:lnTo>
                <a:pt x="2399" y="152"/>
              </a:lnTo>
              <a:lnTo>
                <a:pt x="2398" y="145"/>
              </a:lnTo>
              <a:lnTo>
                <a:pt x="2394" y="135"/>
              </a:lnTo>
              <a:moveTo>
                <a:pt x="2394" y="135"/>
              </a:moveTo>
              <a:lnTo>
                <a:pt x="2388" y="127"/>
              </a:lnTo>
              <a:lnTo>
                <a:pt x="2380" y="122"/>
              </a:lnTo>
              <a:lnTo>
                <a:pt x="2369" y="118"/>
              </a:lnTo>
              <a:lnTo>
                <a:pt x="2355" y="116"/>
              </a:lnTo>
              <a:lnTo>
                <a:pt x="2354" y="116"/>
              </a:lnTo>
              <a:lnTo>
                <a:pt x="2354" y="164"/>
              </a:lnTo>
              <a:lnTo>
                <a:pt x="2354" y="283"/>
              </a:lnTo>
              <a:lnTo>
                <a:pt x="2353" y="288"/>
              </a:lnTo>
              <a:lnTo>
                <a:pt x="2347" y="294"/>
              </a:lnTo>
              <a:lnTo>
                <a:pt x="2342" y="295"/>
              </a:lnTo>
              <a:lnTo>
                <a:pt x="2327" y="295"/>
              </a:lnTo>
              <a:lnTo>
                <a:pt x="2327" y="152"/>
              </a:lnTo>
              <a:lnTo>
                <a:pt x="2342" y="152"/>
              </a:lnTo>
              <a:lnTo>
                <a:pt x="2347" y="153"/>
              </a:lnTo>
              <a:lnTo>
                <a:pt x="2350" y="156"/>
              </a:lnTo>
              <a:lnTo>
                <a:pt x="2353" y="159"/>
              </a:lnTo>
              <a:lnTo>
                <a:pt x="2354" y="164"/>
              </a:lnTo>
              <a:lnTo>
                <a:pt x="2354" y="116"/>
              </a:lnTo>
              <a:lnTo>
                <a:pt x="2338" y="115"/>
              </a:lnTo>
              <a:lnTo>
                <a:pt x="2280" y="115"/>
              </a:lnTo>
              <a:lnTo>
                <a:pt x="2280" y="332"/>
              </a:lnTo>
              <a:lnTo>
                <a:pt x="2346" y="332"/>
              </a:lnTo>
              <a:lnTo>
                <a:pt x="2358" y="331"/>
              </a:lnTo>
              <a:lnTo>
                <a:pt x="2373" y="328"/>
              </a:lnTo>
              <a:lnTo>
                <a:pt x="2379" y="325"/>
              </a:lnTo>
              <a:lnTo>
                <a:pt x="2384" y="321"/>
              </a:lnTo>
              <a:lnTo>
                <a:pt x="2390" y="315"/>
              </a:lnTo>
              <a:lnTo>
                <a:pt x="2394" y="309"/>
              </a:lnTo>
              <a:lnTo>
                <a:pt x="2400" y="295"/>
              </a:lnTo>
              <a:lnTo>
                <a:pt x="2401" y="286"/>
              </a:lnTo>
              <a:lnTo>
                <a:pt x="2401" y="174"/>
              </a:lnTo>
              <a:lnTo>
                <a:pt x="2405" y="605"/>
              </a:lnTo>
              <a:lnTo>
                <a:pt x="2405" y="599"/>
              </a:lnTo>
              <a:lnTo>
                <a:pt x="2404" y="594"/>
              </a:lnTo>
              <a:lnTo>
                <a:pt x="2402" y="588"/>
              </a:lnTo>
              <a:lnTo>
                <a:pt x="2400" y="583"/>
              </a:lnTo>
              <a:lnTo>
                <a:pt x="2398" y="578"/>
              </a:lnTo>
              <a:lnTo>
                <a:pt x="2394" y="572"/>
              </a:lnTo>
              <a:lnTo>
                <a:pt x="2387" y="565"/>
              </a:lnTo>
              <a:lnTo>
                <a:pt x="2378" y="555"/>
              </a:lnTo>
              <a:lnTo>
                <a:pt x="2364" y="543"/>
              </a:lnTo>
              <a:lnTo>
                <a:pt x="2362" y="541"/>
              </a:lnTo>
              <a:lnTo>
                <a:pt x="2361" y="540"/>
              </a:lnTo>
              <a:lnTo>
                <a:pt x="2348" y="528"/>
              </a:lnTo>
              <a:lnTo>
                <a:pt x="2338" y="517"/>
              </a:lnTo>
              <a:lnTo>
                <a:pt x="2332" y="508"/>
              </a:lnTo>
              <a:lnTo>
                <a:pt x="2330" y="501"/>
              </a:lnTo>
              <a:lnTo>
                <a:pt x="2330" y="497"/>
              </a:lnTo>
              <a:lnTo>
                <a:pt x="2332" y="493"/>
              </a:lnTo>
              <a:lnTo>
                <a:pt x="2334" y="490"/>
              </a:lnTo>
              <a:lnTo>
                <a:pt x="2337" y="487"/>
              </a:lnTo>
              <a:lnTo>
                <a:pt x="2340" y="485"/>
              </a:lnTo>
              <a:lnTo>
                <a:pt x="2349" y="485"/>
              </a:lnTo>
              <a:lnTo>
                <a:pt x="2353" y="487"/>
              </a:lnTo>
              <a:lnTo>
                <a:pt x="2355" y="490"/>
              </a:lnTo>
              <a:lnTo>
                <a:pt x="2358" y="494"/>
              </a:lnTo>
              <a:lnTo>
                <a:pt x="2359" y="499"/>
              </a:lnTo>
              <a:lnTo>
                <a:pt x="2359" y="521"/>
              </a:lnTo>
              <a:lnTo>
                <a:pt x="2403" y="521"/>
              </a:lnTo>
              <a:lnTo>
                <a:pt x="2403" y="501"/>
              </a:lnTo>
              <a:lnTo>
                <a:pt x="2402" y="490"/>
              </a:lnTo>
              <a:lnTo>
                <a:pt x="2401" y="485"/>
              </a:lnTo>
              <a:lnTo>
                <a:pt x="2399" y="479"/>
              </a:lnTo>
              <a:lnTo>
                <a:pt x="2395" y="469"/>
              </a:lnTo>
              <a:lnTo>
                <a:pt x="2388" y="461"/>
              </a:lnTo>
              <a:lnTo>
                <a:pt x="2380" y="455"/>
              </a:lnTo>
              <a:lnTo>
                <a:pt x="2370" y="451"/>
              </a:lnTo>
              <a:lnTo>
                <a:pt x="2359" y="448"/>
              </a:lnTo>
              <a:lnTo>
                <a:pt x="2345" y="447"/>
              </a:lnTo>
              <a:lnTo>
                <a:pt x="2332" y="448"/>
              </a:lnTo>
              <a:lnTo>
                <a:pt x="2320" y="451"/>
              </a:lnTo>
              <a:lnTo>
                <a:pt x="2310" y="456"/>
              </a:lnTo>
              <a:lnTo>
                <a:pt x="2301" y="463"/>
              </a:lnTo>
              <a:lnTo>
                <a:pt x="2294" y="471"/>
              </a:lnTo>
              <a:lnTo>
                <a:pt x="2289" y="481"/>
              </a:lnTo>
              <a:lnTo>
                <a:pt x="2286" y="492"/>
              </a:lnTo>
              <a:lnTo>
                <a:pt x="2285" y="503"/>
              </a:lnTo>
              <a:lnTo>
                <a:pt x="2285" y="514"/>
              </a:lnTo>
              <a:lnTo>
                <a:pt x="2286" y="523"/>
              </a:lnTo>
              <a:lnTo>
                <a:pt x="2289" y="530"/>
              </a:lnTo>
              <a:lnTo>
                <a:pt x="2292" y="538"/>
              </a:lnTo>
              <a:lnTo>
                <a:pt x="2296" y="545"/>
              </a:lnTo>
              <a:lnTo>
                <a:pt x="2301" y="551"/>
              </a:lnTo>
              <a:lnTo>
                <a:pt x="2306" y="556"/>
              </a:lnTo>
              <a:lnTo>
                <a:pt x="2313" y="562"/>
              </a:lnTo>
              <a:lnTo>
                <a:pt x="2322" y="570"/>
              </a:lnTo>
              <a:lnTo>
                <a:pt x="2333" y="579"/>
              </a:lnTo>
              <a:lnTo>
                <a:pt x="2337" y="582"/>
              </a:lnTo>
              <a:lnTo>
                <a:pt x="2341" y="585"/>
              </a:lnTo>
              <a:lnTo>
                <a:pt x="2343" y="587"/>
              </a:lnTo>
              <a:lnTo>
                <a:pt x="2348" y="592"/>
              </a:lnTo>
              <a:lnTo>
                <a:pt x="2352" y="596"/>
              </a:lnTo>
            </a:path>
          </a:pathLst>
        </a:custGeom>
        <a:solidFill>
          <a:srgbClr val="ED1C2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O49"/>
  <sheetViews>
    <sheetView tabSelected="1" zoomScale="90" zoomScaleNormal="90" zoomScaleSheetLayoutView="100" workbookViewId="0" topLeftCell="A1">
      <selection activeCell="G3" sqref="G3:I3"/>
    </sheetView>
  </sheetViews>
  <sheetFormatPr defaultColWidth="11.421875" defaultRowHeight="18" customHeight="1"/>
  <cols>
    <col min="1" max="2" width="13.7109375" style="6" customWidth="1"/>
    <col min="3" max="3" width="13.140625" style="6" customWidth="1"/>
    <col min="4" max="4" width="14.421875" style="6" customWidth="1"/>
    <col min="5" max="13" width="13.28125" style="6" customWidth="1"/>
    <col min="14" max="14" width="14.7109375" style="6" customWidth="1"/>
    <col min="15" max="15" width="16.28125" style="6" customWidth="1"/>
    <col min="16" max="16384" width="11.421875" style="6" customWidth="1"/>
  </cols>
  <sheetData>
    <row r="1" spans="1:15" ht="18" customHeight="1">
      <c r="A1" s="27"/>
      <c r="B1" s="27"/>
      <c r="C1" s="27"/>
      <c r="D1" s="28" t="s">
        <v>31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8" customHeight="1">
      <c r="A2" s="27"/>
      <c r="B2" s="27"/>
      <c r="C2" s="27"/>
      <c r="D2" s="29" t="s">
        <v>32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" customHeight="1">
      <c r="A3" s="27"/>
      <c r="B3" s="27"/>
      <c r="C3" s="27"/>
      <c r="D3" s="30" t="s">
        <v>39</v>
      </c>
      <c r="E3" s="31"/>
      <c r="F3" s="31"/>
      <c r="G3" s="32" t="s">
        <v>41</v>
      </c>
      <c r="H3" s="32"/>
      <c r="I3" s="32"/>
      <c r="J3" s="32" t="s">
        <v>40</v>
      </c>
      <c r="K3" s="33"/>
      <c r="L3" s="33"/>
      <c r="M3" s="33"/>
      <c r="N3" s="34" t="s">
        <v>38</v>
      </c>
      <c r="O3" s="35"/>
    </row>
    <row r="4" spans="1:15" ht="13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2.75">
      <c r="A5" s="58" t="s">
        <v>33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6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21" customHeight="1">
      <c r="A7" s="1"/>
      <c r="B7" s="9" t="s">
        <v>34</v>
      </c>
      <c r="C7" s="1"/>
      <c r="D7" s="10" t="s">
        <v>0</v>
      </c>
      <c r="E7" s="8"/>
      <c r="F7" s="2"/>
      <c r="G7" s="11"/>
      <c r="H7" s="1" t="s">
        <v>35</v>
      </c>
      <c r="I7" s="3"/>
      <c r="J7" s="37" t="s">
        <v>0</v>
      </c>
      <c r="K7" s="37"/>
      <c r="L7" s="38" t="s">
        <v>36</v>
      </c>
      <c r="M7" s="38"/>
      <c r="N7" s="12" t="s">
        <v>1</v>
      </c>
      <c r="O7" s="13"/>
    </row>
    <row r="8" spans="1:15" ht="18" customHeight="1">
      <c r="A8" s="1"/>
      <c r="B8" s="1"/>
      <c r="C8" s="1"/>
      <c r="D8" s="14">
        <v>2</v>
      </c>
      <c r="E8" s="8"/>
      <c r="F8" s="1"/>
      <c r="G8" s="1"/>
      <c r="H8" s="1"/>
      <c r="I8" s="1"/>
      <c r="J8" s="1"/>
      <c r="K8" s="1"/>
      <c r="L8" s="1"/>
      <c r="M8" s="1"/>
      <c r="N8" s="8">
        <v>2</v>
      </c>
      <c r="O8" s="2"/>
    </row>
    <row r="9" spans="1:15" ht="24.75" customHeight="1">
      <c r="A9" s="39" t="s">
        <v>23</v>
      </c>
      <c r="B9" s="39"/>
      <c r="C9" s="39"/>
      <c r="D9" s="39"/>
      <c r="E9" s="39"/>
      <c r="F9" s="39"/>
      <c r="G9" s="39"/>
      <c r="H9" s="39"/>
      <c r="I9" s="39"/>
      <c r="J9" s="39"/>
      <c r="K9" s="39" t="s">
        <v>37</v>
      </c>
      <c r="L9" s="39"/>
      <c r="M9" s="39"/>
      <c r="N9" s="39"/>
      <c r="O9" s="39"/>
    </row>
    <row r="10" spans="1:15" ht="24.75" customHeight="1">
      <c r="A10" s="40" t="s">
        <v>24</v>
      </c>
      <c r="B10" s="40"/>
      <c r="C10" s="40"/>
      <c r="D10" s="40"/>
      <c r="E10" s="40"/>
      <c r="F10" s="40"/>
      <c r="G10" s="40"/>
      <c r="H10" s="40"/>
      <c r="I10" s="40"/>
      <c r="J10" s="40"/>
      <c r="K10" s="41" t="s">
        <v>27</v>
      </c>
      <c r="L10" s="41"/>
      <c r="M10" s="41"/>
      <c r="N10" s="41"/>
      <c r="O10" s="41"/>
    </row>
    <row r="11" spans="1:15" ht="24.75" customHeight="1">
      <c r="A11" s="40" t="s">
        <v>25</v>
      </c>
      <c r="B11" s="40"/>
      <c r="C11" s="40"/>
      <c r="D11" s="40"/>
      <c r="E11" s="40"/>
      <c r="F11" s="40"/>
      <c r="G11" s="40"/>
      <c r="H11" s="40"/>
      <c r="I11" s="40"/>
      <c r="J11" s="40"/>
      <c r="K11" s="40" t="s">
        <v>28</v>
      </c>
      <c r="L11" s="40"/>
      <c r="M11" s="40"/>
      <c r="N11" s="40"/>
      <c r="O11" s="40"/>
    </row>
    <row r="12" spans="1:15" ht="24.75" customHeight="1">
      <c r="A12" s="41" t="s">
        <v>26</v>
      </c>
      <c r="B12" s="44"/>
      <c r="C12" s="44"/>
      <c r="D12" s="44"/>
      <c r="E12" s="44"/>
      <c r="F12" s="44"/>
      <c r="G12" s="44"/>
      <c r="H12" s="44"/>
      <c r="I12" s="44"/>
      <c r="J12" s="44"/>
      <c r="K12" s="41" t="s">
        <v>29</v>
      </c>
      <c r="L12" s="41"/>
      <c r="M12" s="41"/>
      <c r="N12" s="41"/>
      <c r="O12" s="41"/>
    </row>
    <row r="13" spans="1:15" ht="9" customHeight="1">
      <c r="A13" s="1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20" customFormat="1" ht="16.5" customHeight="1">
      <c r="A14" s="36" t="s">
        <v>2</v>
      </c>
      <c r="B14" s="36"/>
      <c r="C14" s="36"/>
      <c r="D14" s="36"/>
      <c r="E14" s="36" t="s">
        <v>3</v>
      </c>
      <c r="F14" s="36"/>
      <c r="G14" s="36"/>
      <c r="H14" s="36"/>
      <c r="I14" s="36" t="s">
        <v>4</v>
      </c>
      <c r="J14" s="36"/>
      <c r="K14" s="36"/>
      <c r="L14" s="36"/>
      <c r="M14" s="36"/>
      <c r="N14" s="36" t="s">
        <v>5</v>
      </c>
      <c r="O14" s="36"/>
    </row>
    <row r="15" spans="1:15" ht="16.5" customHeight="1">
      <c r="A15" s="43" t="s">
        <v>6</v>
      </c>
      <c r="B15" s="43" t="s">
        <v>7</v>
      </c>
      <c r="C15" s="43" t="s">
        <v>21</v>
      </c>
      <c r="D15" s="43" t="s">
        <v>15</v>
      </c>
      <c r="E15" s="43" t="s">
        <v>8</v>
      </c>
      <c r="F15" s="43" t="s">
        <v>9</v>
      </c>
      <c r="G15" s="43" t="s">
        <v>10</v>
      </c>
      <c r="H15" s="43" t="s">
        <v>11</v>
      </c>
      <c r="I15" s="43" t="s">
        <v>12</v>
      </c>
      <c r="J15" s="43" t="s">
        <v>16</v>
      </c>
      <c r="K15" s="43" t="s">
        <v>17</v>
      </c>
      <c r="L15" s="43" t="s">
        <v>18</v>
      </c>
      <c r="M15" s="43" t="s">
        <v>19</v>
      </c>
      <c r="N15" s="43" t="s">
        <v>20</v>
      </c>
      <c r="O15" s="43" t="s">
        <v>14</v>
      </c>
    </row>
    <row r="16" spans="1:15" ht="16.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ht="16.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21" customHeight="1">
      <c r="A18" s="22"/>
      <c r="B18" s="16"/>
      <c r="C18" s="23">
        <f aca="true" t="shared" si="0" ref="C18:C28">(0.000854*D18)+0.05</f>
        <v>0.05</v>
      </c>
      <c r="D18" s="16"/>
      <c r="E18" s="16"/>
      <c r="F18" s="16"/>
      <c r="G18" s="17"/>
      <c r="H18" s="17"/>
      <c r="I18" s="4">
        <v>0</v>
      </c>
      <c r="J18" s="4">
        <f aca="true" t="shared" si="1" ref="J18:J28">G18*I18</f>
        <v>0</v>
      </c>
      <c r="K18" s="4">
        <f aca="true" t="shared" si="2" ref="K18:K28">H18*I18/2</f>
        <v>0</v>
      </c>
      <c r="L18" s="4">
        <f aca="true" t="shared" si="3" ref="L18:L28">((E18+F18)*I18)/2</f>
        <v>0</v>
      </c>
      <c r="M18" s="4">
        <f aca="true" t="shared" si="4" ref="M18:M28">SUM(J18,K18,L18)</f>
        <v>0</v>
      </c>
      <c r="N18" s="4">
        <f aca="true" t="shared" si="5" ref="N18:N28">C18*M18</f>
        <v>0</v>
      </c>
      <c r="O18" s="24">
        <f aca="true" t="shared" si="6" ref="O18:O28">N18*1000</f>
        <v>0</v>
      </c>
    </row>
    <row r="19" spans="1:15" ht="21" customHeight="1">
      <c r="A19" s="16"/>
      <c r="B19" s="16"/>
      <c r="C19" s="23">
        <f t="shared" si="0"/>
        <v>0.05</v>
      </c>
      <c r="D19" s="25"/>
      <c r="E19" s="16"/>
      <c r="F19" s="16"/>
      <c r="G19" s="17"/>
      <c r="H19" s="17"/>
      <c r="I19" s="4">
        <f aca="true" t="shared" si="7" ref="I19:I28">A19-A18</f>
        <v>0</v>
      </c>
      <c r="J19" s="4">
        <f t="shared" si="1"/>
        <v>0</v>
      </c>
      <c r="K19" s="4">
        <f t="shared" si="2"/>
        <v>0</v>
      </c>
      <c r="L19" s="4">
        <f t="shared" si="3"/>
        <v>0</v>
      </c>
      <c r="M19" s="4">
        <f t="shared" si="4"/>
        <v>0</v>
      </c>
      <c r="N19" s="4">
        <f t="shared" si="5"/>
        <v>0</v>
      </c>
      <c r="O19" s="24">
        <f t="shared" si="6"/>
        <v>0</v>
      </c>
    </row>
    <row r="20" spans="1:15" ht="21" customHeight="1">
      <c r="A20" s="16"/>
      <c r="B20" s="16"/>
      <c r="C20" s="23">
        <f t="shared" si="0"/>
        <v>0.05</v>
      </c>
      <c r="D20" s="25"/>
      <c r="E20" s="16"/>
      <c r="F20" s="17"/>
      <c r="G20" s="17"/>
      <c r="H20" s="17"/>
      <c r="I20" s="4">
        <f t="shared" si="7"/>
        <v>0</v>
      </c>
      <c r="J20" s="4">
        <f t="shared" si="1"/>
        <v>0</v>
      </c>
      <c r="K20" s="4">
        <f t="shared" si="2"/>
        <v>0</v>
      </c>
      <c r="L20" s="4">
        <f t="shared" si="3"/>
        <v>0</v>
      </c>
      <c r="M20" s="4">
        <f t="shared" si="4"/>
        <v>0</v>
      </c>
      <c r="N20" s="4">
        <f t="shared" si="5"/>
        <v>0</v>
      </c>
      <c r="O20" s="24">
        <f t="shared" si="6"/>
        <v>0</v>
      </c>
    </row>
    <row r="21" spans="1:15" ht="21" customHeight="1">
      <c r="A21" s="22"/>
      <c r="B21" s="16"/>
      <c r="C21" s="23">
        <f t="shared" si="0"/>
        <v>0.05</v>
      </c>
      <c r="D21" s="25"/>
      <c r="E21" s="16"/>
      <c r="F21" s="16"/>
      <c r="G21" s="17"/>
      <c r="H21" s="17"/>
      <c r="I21" s="4">
        <f t="shared" si="7"/>
        <v>0</v>
      </c>
      <c r="J21" s="4">
        <f t="shared" si="1"/>
        <v>0</v>
      </c>
      <c r="K21" s="4">
        <f t="shared" si="2"/>
        <v>0</v>
      </c>
      <c r="L21" s="4">
        <f t="shared" si="3"/>
        <v>0</v>
      </c>
      <c r="M21" s="4">
        <f t="shared" si="4"/>
        <v>0</v>
      </c>
      <c r="N21" s="4">
        <f t="shared" si="5"/>
        <v>0</v>
      </c>
      <c r="O21" s="24">
        <f t="shared" si="6"/>
        <v>0</v>
      </c>
    </row>
    <row r="22" spans="1:15" ht="21" customHeight="1">
      <c r="A22" s="22"/>
      <c r="B22" s="16"/>
      <c r="C22" s="23">
        <f t="shared" si="0"/>
        <v>0.05</v>
      </c>
      <c r="D22" s="25"/>
      <c r="E22" s="16"/>
      <c r="F22" s="16"/>
      <c r="G22" s="17"/>
      <c r="H22" s="17"/>
      <c r="I22" s="4">
        <f t="shared" si="7"/>
        <v>0</v>
      </c>
      <c r="J22" s="4">
        <f t="shared" si="1"/>
        <v>0</v>
      </c>
      <c r="K22" s="4">
        <f t="shared" si="2"/>
        <v>0</v>
      </c>
      <c r="L22" s="4">
        <f t="shared" si="3"/>
        <v>0</v>
      </c>
      <c r="M22" s="4">
        <f t="shared" si="4"/>
        <v>0</v>
      </c>
      <c r="N22" s="4">
        <f t="shared" si="5"/>
        <v>0</v>
      </c>
      <c r="O22" s="24">
        <f t="shared" si="6"/>
        <v>0</v>
      </c>
    </row>
    <row r="23" spans="1:15" ht="21" customHeight="1">
      <c r="A23" s="22"/>
      <c r="B23" s="16"/>
      <c r="C23" s="23">
        <f t="shared" si="0"/>
        <v>0.05</v>
      </c>
      <c r="D23" s="25"/>
      <c r="E23" s="16"/>
      <c r="F23" s="16"/>
      <c r="G23" s="16"/>
      <c r="H23" s="17"/>
      <c r="I23" s="4">
        <f t="shared" si="7"/>
        <v>0</v>
      </c>
      <c r="J23" s="4">
        <f t="shared" si="1"/>
        <v>0</v>
      </c>
      <c r="K23" s="4">
        <f t="shared" si="2"/>
        <v>0</v>
      </c>
      <c r="L23" s="4">
        <f t="shared" si="3"/>
        <v>0</v>
      </c>
      <c r="M23" s="4">
        <f t="shared" si="4"/>
        <v>0</v>
      </c>
      <c r="N23" s="4">
        <f t="shared" si="5"/>
        <v>0</v>
      </c>
      <c r="O23" s="24">
        <f t="shared" si="6"/>
        <v>0</v>
      </c>
    </row>
    <row r="24" spans="1:15" ht="21" customHeight="1">
      <c r="A24" s="22"/>
      <c r="B24" s="16"/>
      <c r="C24" s="23">
        <f t="shared" si="0"/>
        <v>0.05</v>
      </c>
      <c r="D24" s="25"/>
      <c r="E24" s="16"/>
      <c r="F24" s="16"/>
      <c r="G24" s="16"/>
      <c r="H24" s="17"/>
      <c r="I24" s="4">
        <f t="shared" si="7"/>
        <v>0</v>
      </c>
      <c r="J24" s="4">
        <f t="shared" si="1"/>
        <v>0</v>
      </c>
      <c r="K24" s="4">
        <f t="shared" si="2"/>
        <v>0</v>
      </c>
      <c r="L24" s="4">
        <f t="shared" si="3"/>
        <v>0</v>
      </c>
      <c r="M24" s="4">
        <f t="shared" si="4"/>
        <v>0</v>
      </c>
      <c r="N24" s="4">
        <f t="shared" si="5"/>
        <v>0</v>
      </c>
      <c r="O24" s="24">
        <f t="shared" si="6"/>
        <v>0</v>
      </c>
    </row>
    <row r="25" spans="1:15" ht="21" customHeight="1">
      <c r="A25" s="22"/>
      <c r="B25" s="16"/>
      <c r="C25" s="23">
        <f t="shared" si="0"/>
        <v>0.05</v>
      </c>
      <c r="D25" s="25"/>
      <c r="E25" s="16"/>
      <c r="F25" s="16"/>
      <c r="G25" s="17"/>
      <c r="H25" s="17"/>
      <c r="I25" s="4">
        <f t="shared" si="7"/>
        <v>0</v>
      </c>
      <c r="J25" s="4">
        <f t="shared" si="1"/>
        <v>0</v>
      </c>
      <c r="K25" s="4">
        <f t="shared" si="2"/>
        <v>0</v>
      </c>
      <c r="L25" s="4">
        <f t="shared" si="3"/>
        <v>0</v>
      </c>
      <c r="M25" s="4">
        <f t="shared" si="4"/>
        <v>0</v>
      </c>
      <c r="N25" s="4">
        <f t="shared" si="5"/>
        <v>0</v>
      </c>
      <c r="O25" s="24">
        <f t="shared" si="6"/>
        <v>0</v>
      </c>
    </row>
    <row r="26" spans="1:15" ht="21" customHeight="1">
      <c r="A26" s="22"/>
      <c r="B26" s="16"/>
      <c r="C26" s="23">
        <f t="shared" si="0"/>
        <v>0.05</v>
      </c>
      <c r="D26" s="25"/>
      <c r="E26" s="16"/>
      <c r="F26" s="16"/>
      <c r="G26" s="17"/>
      <c r="H26" s="17"/>
      <c r="I26" s="4">
        <f t="shared" si="7"/>
        <v>0</v>
      </c>
      <c r="J26" s="4">
        <f t="shared" si="1"/>
        <v>0</v>
      </c>
      <c r="K26" s="4">
        <f t="shared" si="2"/>
        <v>0</v>
      </c>
      <c r="L26" s="4">
        <f t="shared" si="3"/>
        <v>0</v>
      </c>
      <c r="M26" s="4">
        <f t="shared" si="4"/>
        <v>0</v>
      </c>
      <c r="N26" s="4">
        <f t="shared" si="5"/>
        <v>0</v>
      </c>
      <c r="O26" s="24">
        <f t="shared" si="6"/>
        <v>0</v>
      </c>
    </row>
    <row r="27" spans="1:15" ht="21" customHeight="1">
      <c r="A27" s="22"/>
      <c r="B27" s="16"/>
      <c r="C27" s="23">
        <f t="shared" si="0"/>
        <v>0.05</v>
      </c>
      <c r="D27" s="25"/>
      <c r="E27" s="16"/>
      <c r="F27" s="16"/>
      <c r="G27" s="17"/>
      <c r="H27" s="17"/>
      <c r="I27" s="4">
        <f t="shared" si="7"/>
        <v>0</v>
      </c>
      <c r="J27" s="4">
        <f t="shared" si="1"/>
        <v>0</v>
      </c>
      <c r="K27" s="4">
        <f t="shared" si="2"/>
        <v>0</v>
      </c>
      <c r="L27" s="4">
        <f t="shared" si="3"/>
        <v>0</v>
      </c>
      <c r="M27" s="4">
        <f t="shared" si="4"/>
        <v>0</v>
      </c>
      <c r="N27" s="4">
        <f t="shared" si="5"/>
        <v>0</v>
      </c>
      <c r="O27" s="24">
        <f t="shared" si="6"/>
        <v>0</v>
      </c>
    </row>
    <row r="28" spans="1:15" ht="21" customHeight="1">
      <c r="A28" s="22"/>
      <c r="B28" s="16"/>
      <c r="C28" s="23">
        <f t="shared" si="0"/>
        <v>0.05</v>
      </c>
      <c r="D28" s="16"/>
      <c r="E28" s="16"/>
      <c r="F28" s="16"/>
      <c r="G28" s="18"/>
      <c r="H28" s="16"/>
      <c r="I28" s="4">
        <f t="shared" si="7"/>
        <v>0</v>
      </c>
      <c r="J28" s="4">
        <f t="shared" si="1"/>
        <v>0</v>
      </c>
      <c r="K28" s="4">
        <f t="shared" si="2"/>
        <v>0</v>
      </c>
      <c r="L28" s="4">
        <f t="shared" si="3"/>
        <v>0</v>
      </c>
      <c r="M28" s="4">
        <f t="shared" si="4"/>
        <v>0</v>
      </c>
      <c r="N28" s="4">
        <f t="shared" si="5"/>
        <v>0</v>
      </c>
      <c r="O28" s="24">
        <f t="shared" si="6"/>
        <v>0</v>
      </c>
    </row>
    <row r="29" spans="1:15" ht="21" customHeight="1">
      <c r="A29" s="22"/>
      <c r="B29" s="16"/>
      <c r="C29" s="23"/>
      <c r="D29" s="19"/>
      <c r="E29" s="16"/>
      <c r="F29" s="16"/>
      <c r="G29" s="18"/>
      <c r="H29" s="26"/>
      <c r="I29" s="4"/>
      <c r="J29" s="4"/>
      <c r="K29" s="4"/>
      <c r="L29" s="4"/>
      <c r="M29" s="4"/>
      <c r="N29" s="4"/>
      <c r="O29" s="24"/>
    </row>
    <row r="30" spans="1:15" ht="21" customHeight="1">
      <c r="A30" s="22"/>
      <c r="B30" s="16"/>
      <c r="C30" s="23"/>
      <c r="D30" s="19"/>
      <c r="E30" s="19"/>
      <c r="F30" s="19"/>
      <c r="G30" s="18"/>
      <c r="H30" s="17"/>
      <c r="I30" s="4"/>
      <c r="J30" s="4"/>
      <c r="K30" s="4"/>
      <c r="L30" s="4"/>
      <c r="M30" s="4"/>
      <c r="N30" s="4"/>
      <c r="O30" s="24"/>
    </row>
    <row r="31" spans="1:15" ht="21" customHeight="1">
      <c r="A31" s="16"/>
      <c r="B31" s="19"/>
      <c r="C31" s="23"/>
      <c r="D31" s="19"/>
      <c r="E31" s="19"/>
      <c r="F31" s="19"/>
      <c r="G31" s="18"/>
      <c r="H31" s="26"/>
      <c r="I31" s="4"/>
      <c r="J31" s="5"/>
      <c r="K31" s="5"/>
      <c r="L31" s="5"/>
      <c r="M31" s="5"/>
      <c r="N31" s="5"/>
      <c r="O31" s="5"/>
    </row>
    <row r="32" spans="1:15" ht="21" customHeight="1">
      <c r="A32" s="16"/>
      <c r="B32" s="19"/>
      <c r="C32" s="23"/>
      <c r="D32" s="19"/>
      <c r="E32" s="19"/>
      <c r="F32" s="19"/>
      <c r="G32" s="18"/>
      <c r="H32" s="26"/>
      <c r="I32" s="4"/>
      <c r="J32" s="4"/>
      <c r="K32" s="4"/>
      <c r="L32" s="4"/>
      <c r="M32" s="4"/>
      <c r="N32" s="4"/>
      <c r="O32" s="4"/>
    </row>
    <row r="33" spans="1:15" ht="21" customHeight="1">
      <c r="A33" s="16"/>
      <c r="B33" s="19"/>
      <c r="C33" s="23"/>
      <c r="D33" s="19"/>
      <c r="E33" s="19"/>
      <c r="F33" s="19"/>
      <c r="G33" s="18"/>
      <c r="H33" s="26"/>
      <c r="I33" s="4"/>
      <c r="J33" s="4"/>
      <c r="K33" s="4"/>
      <c r="L33" s="4"/>
      <c r="M33" s="4"/>
      <c r="N33" s="4"/>
      <c r="O33" s="4"/>
    </row>
    <row r="34" spans="1:15" ht="21" customHeight="1">
      <c r="A34" s="16"/>
      <c r="B34" s="19"/>
      <c r="C34" s="23"/>
      <c r="D34" s="19"/>
      <c r="E34" s="19"/>
      <c r="F34" s="19"/>
      <c r="G34" s="18"/>
      <c r="H34" s="26"/>
      <c r="I34" s="4"/>
      <c r="J34" s="4"/>
      <c r="K34" s="4"/>
      <c r="L34" s="4"/>
      <c r="M34" s="4"/>
      <c r="N34" s="4"/>
      <c r="O34" s="4"/>
    </row>
    <row r="35" spans="1:15" ht="21" customHeight="1">
      <c r="A35" s="16"/>
      <c r="B35" s="19"/>
      <c r="C35" s="23"/>
      <c r="D35" s="19"/>
      <c r="E35" s="19"/>
      <c r="F35" s="19"/>
      <c r="G35" s="18"/>
      <c r="H35" s="26"/>
      <c r="I35" s="4"/>
      <c r="J35" s="4"/>
      <c r="K35" s="4"/>
      <c r="L35" s="4"/>
      <c r="M35" s="4"/>
      <c r="N35" s="4"/>
      <c r="O35" s="4"/>
    </row>
    <row r="36" spans="1:15" ht="21" customHeight="1">
      <c r="A36" s="16"/>
      <c r="B36" s="19"/>
      <c r="C36" s="23"/>
      <c r="D36" s="19"/>
      <c r="E36" s="19"/>
      <c r="F36" s="19"/>
      <c r="G36" s="18"/>
      <c r="H36" s="26"/>
      <c r="I36" s="4"/>
      <c r="J36" s="4"/>
      <c r="K36" s="4"/>
      <c r="L36" s="4"/>
      <c r="M36" s="4"/>
      <c r="N36" s="4"/>
      <c r="O36" s="4"/>
    </row>
    <row r="37" spans="1:15" ht="21" customHeight="1">
      <c r="A37" s="16"/>
      <c r="B37" s="19"/>
      <c r="C37" s="23"/>
      <c r="D37" s="19"/>
      <c r="E37" s="19"/>
      <c r="F37" s="19"/>
      <c r="G37" s="18"/>
      <c r="H37" s="26"/>
      <c r="I37" s="4"/>
      <c r="J37" s="4"/>
      <c r="K37" s="4"/>
      <c r="L37" s="4"/>
      <c r="M37" s="4"/>
      <c r="N37" s="4"/>
      <c r="O37" s="4"/>
    </row>
    <row r="38" spans="1:15" ht="21" customHeight="1">
      <c r="A38" s="16"/>
      <c r="B38" s="19"/>
      <c r="C38" s="23"/>
      <c r="D38" s="19"/>
      <c r="E38" s="19"/>
      <c r="F38" s="19"/>
      <c r="G38" s="18"/>
      <c r="H38" s="26"/>
      <c r="I38" s="4"/>
      <c r="J38" s="4"/>
      <c r="K38" s="4"/>
      <c r="L38" s="4"/>
      <c r="M38" s="4"/>
      <c r="N38" s="4"/>
      <c r="O38" s="4"/>
    </row>
    <row r="39" spans="1:15" ht="9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22.5" customHeight="1">
      <c r="A40" s="52"/>
      <c r="B40" s="52"/>
      <c r="C40" s="52"/>
      <c r="D40" s="52"/>
      <c r="E40" s="52"/>
      <c r="F40" s="52"/>
      <c r="G40" s="52"/>
      <c r="H40" s="53"/>
      <c r="I40" s="45" t="s">
        <v>13</v>
      </c>
      <c r="J40" s="45"/>
      <c r="K40" s="45"/>
      <c r="L40" s="45"/>
      <c r="M40" s="45"/>
      <c r="N40" s="46">
        <f>SUM(O18:O38)</f>
        <v>0</v>
      </c>
      <c r="O40" s="46"/>
    </row>
    <row r="41" spans="1:15" ht="9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21.75" customHeight="1">
      <c r="A42" s="54" t="s">
        <v>30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6"/>
    </row>
    <row r="43" spans="1:15" ht="21.75" customHeight="1">
      <c r="A43" s="54" t="s">
        <v>22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6"/>
    </row>
    <row r="44" spans="1:15" ht="21.75" customHeight="1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21.75" customHeight="1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6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2.75">
      <c r="A47" s="57"/>
      <c r="B47" s="57"/>
      <c r="C47" s="57"/>
      <c r="D47" s="57"/>
      <c r="E47" s="57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2.75">
      <c r="A48" s="57"/>
      <c r="B48" s="57"/>
      <c r="C48" s="57"/>
      <c r="D48" s="57"/>
      <c r="E48" s="57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6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</sheetData>
  <sheetProtection/>
  <mergeCells count="51">
    <mergeCell ref="A42:O42"/>
    <mergeCell ref="A43:O43"/>
    <mergeCell ref="A48:E48"/>
    <mergeCell ref="A5:O5"/>
    <mergeCell ref="B15:B17"/>
    <mergeCell ref="C15:C17"/>
    <mergeCell ref="D15:D17"/>
    <mergeCell ref="E15:E17"/>
    <mergeCell ref="A46:O46"/>
    <mergeCell ref="A47:E47"/>
    <mergeCell ref="A4:O4"/>
    <mergeCell ref="A6:O6"/>
    <mergeCell ref="A44:O44"/>
    <mergeCell ref="A45:O45"/>
    <mergeCell ref="A40:H40"/>
    <mergeCell ref="A39:O39"/>
    <mergeCell ref="H15:H17"/>
    <mergeCell ref="I15:I17"/>
    <mergeCell ref="M15:M17"/>
    <mergeCell ref="A15:A17"/>
    <mergeCell ref="N15:N17"/>
    <mergeCell ref="O15:O17"/>
    <mergeCell ref="I40:M40"/>
    <mergeCell ref="N40:O40"/>
    <mergeCell ref="J15:J17"/>
    <mergeCell ref="K15:K17"/>
    <mergeCell ref="L15:L17"/>
    <mergeCell ref="A41:O41"/>
    <mergeCell ref="F15:F17"/>
    <mergeCell ref="G15:G17"/>
    <mergeCell ref="A11:J11"/>
    <mergeCell ref="K11:O11"/>
    <mergeCell ref="A12:J12"/>
    <mergeCell ref="K12:O12"/>
    <mergeCell ref="E14:H14"/>
    <mergeCell ref="I14:M14"/>
    <mergeCell ref="N14:O14"/>
    <mergeCell ref="A14:D14"/>
    <mergeCell ref="J7:K7"/>
    <mergeCell ref="L7:M7"/>
    <mergeCell ref="A9:J9"/>
    <mergeCell ref="K9:O9"/>
    <mergeCell ref="A10:J10"/>
    <mergeCell ref="K10:O10"/>
    <mergeCell ref="A1:C3"/>
    <mergeCell ref="D1:O1"/>
    <mergeCell ref="D2:O2"/>
    <mergeCell ref="D3:F3"/>
    <mergeCell ref="G3:I3"/>
    <mergeCell ref="J3:M3"/>
    <mergeCell ref="N3:O3"/>
  </mergeCells>
  <printOptions horizontalCentered="1"/>
  <pageMargins left="0.5118110236220472" right="0.5118110236220472" top="0.3937007874015748" bottom="0.3937007874015748" header="0" footer="0"/>
  <pageSetup horizontalDpi="600" verticalDpi="600" orientation="landscape" paperSize="150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HP Inc.</cp:lastModifiedBy>
  <cp:lastPrinted>2019-03-07T14:22:24Z</cp:lastPrinted>
  <dcterms:created xsi:type="dcterms:W3CDTF">2010-02-15T14:09:47Z</dcterms:created>
  <dcterms:modified xsi:type="dcterms:W3CDTF">2019-05-20T13:33:08Z</dcterms:modified>
  <cp:category/>
  <cp:version/>
  <cp:contentType/>
  <cp:contentStatus/>
</cp:coreProperties>
</file>